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\Schedule\Excel Course Schedules\2025-2026\"/>
    </mc:Choice>
  </mc:AlternateContent>
  <xr:revisionPtr revIDLastSave="0" documentId="13_ncr:1_{BE74C8A3-AB58-4EDA-8313-6341382CF71A}" xr6:coauthVersionLast="47" xr6:coauthVersionMax="47" xr10:uidLastSave="{00000000-0000-0000-0000-000000000000}"/>
  <bookViews>
    <workbookView xWindow="-19320" yWindow="675" windowWidth="19440" windowHeight="15150" activeTab="1" xr2:uid="{00000000-000D-0000-FFFF-FFFF00000000}"/>
  </bookViews>
  <sheets>
    <sheet name="START" sheetId="1" r:id="rId1"/>
    <sheet name="ending" sheetId="2" r:id="rId2"/>
  </sheets>
  <definedNames>
    <definedName name="_xlnm._FilterDatabase" localSheetId="0" hidden="1">START!$A$1:$BC$944</definedName>
    <definedName name="attributes">START!$X$1:$AM$1</definedName>
    <definedName name="attributes2">START!$X$2:$IV$2</definedName>
    <definedName name="bottom">ending!#REF!</definedName>
    <definedName name="section">#REF!</definedName>
    <definedName name="sect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" l="1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12" i="2"/>
  <c r="N13" i="2"/>
  <c r="N14" i="2"/>
  <c r="N15" i="2"/>
  <c r="N16" i="2"/>
  <c r="N17" i="2"/>
  <c r="N11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12" i="2"/>
  <c r="R13" i="2"/>
  <c r="R14" i="2"/>
  <c r="R15" i="2"/>
  <c r="R16" i="2"/>
  <c r="R17" i="2"/>
  <c r="R18" i="2"/>
  <c r="R19" i="2"/>
  <c r="R20" i="2"/>
  <c r="R21" i="2"/>
  <c r="R22" i="2"/>
  <c r="B13" i="2"/>
  <c r="C13" i="2"/>
  <c r="D13" i="2"/>
  <c r="E13" i="2"/>
  <c r="F13" i="2"/>
  <c r="G13" i="2"/>
  <c r="H13" i="2"/>
  <c r="I13" i="2"/>
  <c r="J13" i="2"/>
  <c r="K13" i="2"/>
  <c r="L13" i="2"/>
  <c r="M13" i="2"/>
  <c r="P13" i="2"/>
  <c r="Q13" i="2"/>
  <c r="B14" i="2"/>
  <c r="C14" i="2"/>
  <c r="D14" i="2"/>
  <c r="E14" i="2"/>
  <c r="F14" i="2"/>
  <c r="G14" i="2"/>
  <c r="H14" i="2"/>
  <c r="I14" i="2"/>
  <c r="J14" i="2"/>
  <c r="K14" i="2"/>
  <c r="L14" i="2"/>
  <c r="M14" i="2"/>
  <c r="P14" i="2"/>
  <c r="Q14" i="2"/>
  <c r="B15" i="2"/>
  <c r="C15" i="2"/>
  <c r="D15" i="2"/>
  <c r="E15" i="2"/>
  <c r="F15" i="2"/>
  <c r="G15" i="2"/>
  <c r="H15" i="2"/>
  <c r="I15" i="2"/>
  <c r="J15" i="2"/>
  <c r="K15" i="2"/>
  <c r="L15" i="2"/>
  <c r="M15" i="2"/>
  <c r="P15" i="2"/>
  <c r="Q15" i="2"/>
  <c r="B16" i="2"/>
  <c r="C16" i="2"/>
  <c r="D16" i="2"/>
  <c r="E16" i="2"/>
  <c r="F16" i="2"/>
  <c r="G16" i="2"/>
  <c r="H16" i="2"/>
  <c r="I16" i="2"/>
  <c r="J16" i="2"/>
  <c r="K16" i="2"/>
  <c r="L16" i="2"/>
  <c r="M16" i="2"/>
  <c r="P16" i="2"/>
  <c r="Q16" i="2"/>
  <c r="B17" i="2"/>
  <c r="C17" i="2"/>
  <c r="D17" i="2"/>
  <c r="E17" i="2"/>
  <c r="F17" i="2"/>
  <c r="G17" i="2"/>
  <c r="H17" i="2"/>
  <c r="I17" i="2"/>
  <c r="J17" i="2"/>
  <c r="K17" i="2"/>
  <c r="L17" i="2"/>
  <c r="M17" i="2"/>
  <c r="P17" i="2"/>
  <c r="Q17" i="2"/>
  <c r="B18" i="2"/>
  <c r="C18" i="2"/>
  <c r="D18" i="2"/>
  <c r="E18" i="2"/>
  <c r="F18" i="2"/>
  <c r="G18" i="2"/>
  <c r="H18" i="2"/>
  <c r="I18" i="2"/>
  <c r="J18" i="2"/>
  <c r="K18" i="2"/>
  <c r="L18" i="2"/>
  <c r="M18" i="2"/>
  <c r="P18" i="2"/>
  <c r="Q18" i="2"/>
  <c r="B19" i="2"/>
  <c r="C19" i="2"/>
  <c r="D19" i="2"/>
  <c r="E19" i="2"/>
  <c r="F19" i="2"/>
  <c r="G19" i="2"/>
  <c r="H19" i="2"/>
  <c r="I19" i="2"/>
  <c r="J19" i="2"/>
  <c r="K19" i="2"/>
  <c r="L19" i="2"/>
  <c r="M19" i="2"/>
  <c r="P19" i="2"/>
  <c r="Q19" i="2"/>
  <c r="B20" i="2"/>
  <c r="C20" i="2"/>
  <c r="D20" i="2"/>
  <c r="E20" i="2"/>
  <c r="F20" i="2"/>
  <c r="G20" i="2"/>
  <c r="H20" i="2"/>
  <c r="I20" i="2"/>
  <c r="J20" i="2"/>
  <c r="K20" i="2"/>
  <c r="L20" i="2"/>
  <c r="M20" i="2"/>
  <c r="P20" i="2"/>
  <c r="Q20" i="2"/>
  <c r="B21" i="2"/>
  <c r="C21" i="2"/>
  <c r="D21" i="2"/>
  <c r="E21" i="2"/>
  <c r="F21" i="2"/>
  <c r="G21" i="2"/>
  <c r="H21" i="2"/>
  <c r="I21" i="2"/>
  <c r="J21" i="2"/>
  <c r="K21" i="2"/>
  <c r="L21" i="2"/>
  <c r="M21" i="2"/>
  <c r="P21" i="2"/>
  <c r="Q21" i="2"/>
  <c r="B22" i="2"/>
  <c r="C22" i="2"/>
  <c r="D22" i="2"/>
  <c r="E22" i="2"/>
  <c r="F22" i="2"/>
  <c r="G22" i="2"/>
  <c r="H22" i="2"/>
  <c r="I22" i="2"/>
  <c r="J22" i="2"/>
  <c r="K22" i="2"/>
  <c r="L22" i="2"/>
  <c r="M22" i="2"/>
  <c r="P22" i="2"/>
  <c r="Q22" i="2"/>
  <c r="B23" i="2"/>
  <c r="C23" i="2"/>
  <c r="D23" i="2"/>
  <c r="E23" i="2"/>
  <c r="F23" i="2"/>
  <c r="G23" i="2"/>
  <c r="H23" i="2"/>
  <c r="I23" i="2"/>
  <c r="J23" i="2"/>
  <c r="K23" i="2"/>
  <c r="L23" i="2"/>
  <c r="M23" i="2"/>
  <c r="P23" i="2"/>
  <c r="Q23" i="2"/>
  <c r="B24" i="2"/>
  <c r="C24" i="2"/>
  <c r="D24" i="2"/>
  <c r="E24" i="2"/>
  <c r="F24" i="2"/>
  <c r="G24" i="2"/>
  <c r="H24" i="2"/>
  <c r="I24" i="2"/>
  <c r="J24" i="2"/>
  <c r="K24" i="2"/>
  <c r="L24" i="2"/>
  <c r="M24" i="2"/>
  <c r="P24" i="2"/>
  <c r="Q24" i="2"/>
  <c r="B25" i="2"/>
  <c r="C25" i="2"/>
  <c r="D25" i="2"/>
  <c r="E25" i="2"/>
  <c r="F25" i="2"/>
  <c r="G25" i="2"/>
  <c r="H25" i="2"/>
  <c r="I25" i="2"/>
  <c r="J25" i="2"/>
  <c r="K25" i="2"/>
  <c r="L25" i="2"/>
  <c r="M25" i="2"/>
  <c r="P25" i="2"/>
  <c r="Q25" i="2"/>
  <c r="B26" i="2"/>
  <c r="C26" i="2"/>
  <c r="D26" i="2"/>
  <c r="E26" i="2"/>
  <c r="F26" i="2"/>
  <c r="G26" i="2"/>
  <c r="H26" i="2"/>
  <c r="I26" i="2"/>
  <c r="J26" i="2"/>
  <c r="K26" i="2"/>
  <c r="L26" i="2"/>
  <c r="M26" i="2"/>
  <c r="P26" i="2"/>
  <c r="Q26" i="2"/>
  <c r="B27" i="2"/>
  <c r="C27" i="2"/>
  <c r="D27" i="2"/>
  <c r="E27" i="2"/>
  <c r="F27" i="2"/>
  <c r="G27" i="2"/>
  <c r="H27" i="2"/>
  <c r="I27" i="2"/>
  <c r="J27" i="2"/>
  <c r="K27" i="2"/>
  <c r="L27" i="2"/>
  <c r="M27" i="2"/>
  <c r="P27" i="2"/>
  <c r="Q27" i="2"/>
  <c r="B28" i="2"/>
  <c r="C28" i="2"/>
  <c r="D28" i="2"/>
  <c r="E28" i="2"/>
  <c r="F28" i="2"/>
  <c r="G28" i="2"/>
  <c r="H28" i="2"/>
  <c r="I28" i="2"/>
  <c r="J28" i="2"/>
  <c r="K28" i="2"/>
  <c r="L28" i="2"/>
  <c r="M28" i="2"/>
  <c r="P28" i="2"/>
  <c r="Q28" i="2"/>
  <c r="B29" i="2"/>
  <c r="C29" i="2"/>
  <c r="D29" i="2"/>
  <c r="E29" i="2"/>
  <c r="F29" i="2"/>
  <c r="G29" i="2"/>
  <c r="H29" i="2"/>
  <c r="I29" i="2"/>
  <c r="J29" i="2"/>
  <c r="K29" i="2"/>
  <c r="L29" i="2"/>
  <c r="M29" i="2"/>
  <c r="P29" i="2"/>
  <c r="Q29" i="2"/>
  <c r="B30" i="2"/>
  <c r="C30" i="2"/>
  <c r="D30" i="2"/>
  <c r="E30" i="2"/>
  <c r="F30" i="2"/>
  <c r="G30" i="2"/>
  <c r="H30" i="2"/>
  <c r="I30" i="2"/>
  <c r="J30" i="2"/>
  <c r="K30" i="2"/>
  <c r="L30" i="2"/>
  <c r="M30" i="2"/>
  <c r="P30" i="2"/>
  <c r="Q30" i="2"/>
  <c r="B31" i="2"/>
  <c r="C31" i="2"/>
  <c r="D31" i="2"/>
  <c r="E31" i="2"/>
  <c r="F31" i="2"/>
  <c r="G31" i="2"/>
  <c r="H31" i="2"/>
  <c r="I31" i="2"/>
  <c r="J31" i="2"/>
  <c r="K31" i="2"/>
  <c r="L31" i="2"/>
  <c r="M31" i="2"/>
  <c r="P31" i="2"/>
  <c r="Q31" i="2"/>
  <c r="B32" i="2"/>
  <c r="C32" i="2"/>
  <c r="D32" i="2"/>
  <c r="E32" i="2"/>
  <c r="F32" i="2"/>
  <c r="G32" i="2"/>
  <c r="H32" i="2"/>
  <c r="I32" i="2"/>
  <c r="J32" i="2"/>
  <c r="K32" i="2"/>
  <c r="L32" i="2"/>
  <c r="M32" i="2"/>
  <c r="P32" i="2"/>
  <c r="Q32" i="2"/>
  <c r="B33" i="2"/>
  <c r="C33" i="2"/>
  <c r="D33" i="2"/>
  <c r="E33" i="2"/>
  <c r="F33" i="2"/>
  <c r="G33" i="2"/>
  <c r="H33" i="2"/>
  <c r="I33" i="2"/>
  <c r="J33" i="2"/>
  <c r="K33" i="2"/>
  <c r="L33" i="2"/>
  <c r="M33" i="2"/>
  <c r="P33" i="2"/>
  <c r="Q33" i="2"/>
  <c r="B34" i="2"/>
  <c r="C34" i="2"/>
  <c r="D34" i="2"/>
  <c r="E34" i="2"/>
  <c r="F34" i="2"/>
  <c r="G34" i="2"/>
  <c r="H34" i="2"/>
  <c r="I34" i="2"/>
  <c r="J34" i="2"/>
  <c r="K34" i="2"/>
  <c r="L34" i="2"/>
  <c r="M34" i="2"/>
  <c r="P34" i="2"/>
  <c r="Q34" i="2"/>
  <c r="B35" i="2"/>
  <c r="C35" i="2"/>
  <c r="D35" i="2"/>
  <c r="E35" i="2"/>
  <c r="F35" i="2"/>
  <c r="G35" i="2"/>
  <c r="H35" i="2"/>
  <c r="I35" i="2"/>
  <c r="J35" i="2"/>
  <c r="K35" i="2"/>
  <c r="L35" i="2"/>
  <c r="M35" i="2"/>
  <c r="P35" i="2"/>
  <c r="Q35" i="2"/>
  <c r="B36" i="2"/>
  <c r="C36" i="2"/>
  <c r="D36" i="2"/>
  <c r="E36" i="2"/>
  <c r="F36" i="2"/>
  <c r="G36" i="2"/>
  <c r="H36" i="2"/>
  <c r="I36" i="2"/>
  <c r="J36" i="2"/>
  <c r="K36" i="2"/>
  <c r="L36" i="2"/>
  <c r="M36" i="2"/>
  <c r="P36" i="2"/>
  <c r="Q36" i="2"/>
  <c r="B37" i="2"/>
  <c r="C37" i="2"/>
  <c r="D37" i="2"/>
  <c r="E37" i="2"/>
  <c r="F37" i="2"/>
  <c r="G37" i="2"/>
  <c r="H37" i="2"/>
  <c r="I37" i="2"/>
  <c r="J37" i="2"/>
  <c r="K37" i="2"/>
  <c r="L37" i="2"/>
  <c r="M37" i="2"/>
  <c r="P37" i="2"/>
  <c r="Q37" i="2"/>
  <c r="B38" i="2"/>
  <c r="C38" i="2"/>
  <c r="D38" i="2"/>
  <c r="E38" i="2"/>
  <c r="F38" i="2"/>
  <c r="G38" i="2"/>
  <c r="H38" i="2"/>
  <c r="I38" i="2"/>
  <c r="J38" i="2"/>
  <c r="K38" i="2"/>
  <c r="L38" i="2"/>
  <c r="M38" i="2"/>
  <c r="P38" i="2"/>
  <c r="Q38" i="2"/>
  <c r="B39" i="2"/>
  <c r="C39" i="2"/>
  <c r="D39" i="2"/>
  <c r="E39" i="2"/>
  <c r="F39" i="2"/>
  <c r="G39" i="2"/>
  <c r="H39" i="2"/>
  <c r="I39" i="2"/>
  <c r="J39" i="2"/>
  <c r="K39" i="2"/>
  <c r="L39" i="2"/>
  <c r="M39" i="2"/>
  <c r="P39" i="2"/>
  <c r="Q39" i="2"/>
  <c r="B40" i="2"/>
  <c r="C40" i="2"/>
  <c r="D40" i="2"/>
  <c r="E40" i="2"/>
  <c r="F40" i="2"/>
  <c r="G40" i="2"/>
  <c r="H40" i="2"/>
  <c r="I40" i="2"/>
  <c r="J40" i="2"/>
  <c r="K40" i="2"/>
  <c r="L40" i="2"/>
  <c r="M40" i="2"/>
  <c r="P40" i="2"/>
  <c r="Q40" i="2"/>
  <c r="B41" i="2"/>
  <c r="C41" i="2"/>
  <c r="D41" i="2"/>
  <c r="E41" i="2"/>
  <c r="F41" i="2"/>
  <c r="G41" i="2"/>
  <c r="H41" i="2"/>
  <c r="I41" i="2"/>
  <c r="J41" i="2"/>
  <c r="K41" i="2"/>
  <c r="L41" i="2"/>
  <c r="M41" i="2"/>
  <c r="P41" i="2"/>
  <c r="Q41" i="2"/>
  <c r="B42" i="2"/>
  <c r="C42" i="2"/>
  <c r="D42" i="2"/>
  <c r="E42" i="2"/>
  <c r="F42" i="2"/>
  <c r="G42" i="2"/>
  <c r="H42" i="2"/>
  <c r="I42" i="2"/>
  <c r="J42" i="2"/>
  <c r="K42" i="2"/>
  <c r="L42" i="2"/>
  <c r="M42" i="2"/>
  <c r="P42" i="2"/>
  <c r="Q42" i="2"/>
  <c r="B43" i="2"/>
  <c r="C43" i="2"/>
  <c r="D43" i="2"/>
  <c r="E43" i="2"/>
  <c r="F43" i="2"/>
  <c r="G43" i="2"/>
  <c r="H43" i="2"/>
  <c r="I43" i="2"/>
  <c r="J43" i="2"/>
  <c r="K43" i="2"/>
  <c r="L43" i="2"/>
  <c r="M43" i="2"/>
  <c r="P43" i="2"/>
  <c r="Q43" i="2"/>
  <c r="B44" i="2"/>
  <c r="C44" i="2"/>
  <c r="D44" i="2"/>
  <c r="E44" i="2"/>
  <c r="F44" i="2"/>
  <c r="G44" i="2"/>
  <c r="H44" i="2"/>
  <c r="I44" i="2"/>
  <c r="J44" i="2"/>
  <c r="K44" i="2"/>
  <c r="L44" i="2"/>
  <c r="M44" i="2"/>
  <c r="P44" i="2"/>
  <c r="Q44" i="2"/>
  <c r="B45" i="2"/>
  <c r="C45" i="2"/>
  <c r="D45" i="2"/>
  <c r="E45" i="2"/>
  <c r="F45" i="2"/>
  <c r="G45" i="2"/>
  <c r="H45" i="2"/>
  <c r="I45" i="2"/>
  <c r="J45" i="2"/>
  <c r="K45" i="2"/>
  <c r="L45" i="2"/>
  <c r="M45" i="2"/>
  <c r="P45" i="2"/>
  <c r="Q45" i="2"/>
  <c r="B46" i="2"/>
  <c r="C46" i="2"/>
  <c r="D46" i="2"/>
  <c r="E46" i="2"/>
  <c r="F46" i="2"/>
  <c r="G46" i="2"/>
  <c r="H46" i="2"/>
  <c r="I46" i="2"/>
  <c r="J46" i="2"/>
  <c r="K46" i="2"/>
  <c r="L46" i="2"/>
  <c r="M46" i="2"/>
  <c r="P46" i="2"/>
  <c r="Q46" i="2"/>
  <c r="B47" i="2"/>
  <c r="C47" i="2"/>
  <c r="D47" i="2"/>
  <c r="E47" i="2"/>
  <c r="F47" i="2"/>
  <c r="G47" i="2"/>
  <c r="H47" i="2"/>
  <c r="I47" i="2"/>
  <c r="J47" i="2"/>
  <c r="K47" i="2"/>
  <c r="L47" i="2"/>
  <c r="M47" i="2"/>
  <c r="P47" i="2"/>
  <c r="Q47" i="2"/>
  <c r="B48" i="2"/>
  <c r="C48" i="2"/>
  <c r="D48" i="2"/>
  <c r="E48" i="2"/>
  <c r="F48" i="2"/>
  <c r="G48" i="2"/>
  <c r="H48" i="2"/>
  <c r="I48" i="2"/>
  <c r="J48" i="2"/>
  <c r="K48" i="2"/>
  <c r="L48" i="2"/>
  <c r="M48" i="2"/>
  <c r="P48" i="2"/>
  <c r="Q48" i="2"/>
  <c r="B49" i="2"/>
  <c r="C49" i="2"/>
  <c r="D49" i="2"/>
  <c r="E49" i="2"/>
  <c r="F49" i="2"/>
  <c r="G49" i="2"/>
  <c r="H49" i="2"/>
  <c r="I49" i="2"/>
  <c r="J49" i="2"/>
  <c r="K49" i="2"/>
  <c r="L49" i="2"/>
  <c r="M49" i="2"/>
  <c r="P49" i="2"/>
  <c r="Q49" i="2"/>
  <c r="B50" i="2"/>
  <c r="C50" i="2"/>
  <c r="D50" i="2"/>
  <c r="E50" i="2"/>
  <c r="F50" i="2"/>
  <c r="G50" i="2"/>
  <c r="H50" i="2"/>
  <c r="I50" i="2"/>
  <c r="J50" i="2"/>
  <c r="K50" i="2"/>
  <c r="L50" i="2"/>
  <c r="M50" i="2"/>
  <c r="P50" i="2"/>
  <c r="Q50" i="2"/>
  <c r="B51" i="2"/>
  <c r="C51" i="2"/>
  <c r="D51" i="2"/>
  <c r="E51" i="2"/>
  <c r="F51" i="2"/>
  <c r="G51" i="2"/>
  <c r="H51" i="2"/>
  <c r="I51" i="2"/>
  <c r="J51" i="2"/>
  <c r="K51" i="2"/>
  <c r="L51" i="2"/>
  <c r="M51" i="2"/>
  <c r="P51" i="2"/>
  <c r="Q51" i="2"/>
  <c r="B52" i="2"/>
  <c r="C52" i="2"/>
  <c r="D52" i="2"/>
  <c r="E52" i="2"/>
  <c r="F52" i="2"/>
  <c r="G52" i="2"/>
  <c r="H52" i="2"/>
  <c r="I52" i="2"/>
  <c r="J52" i="2"/>
  <c r="K52" i="2"/>
  <c r="L52" i="2"/>
  <c r="M52" i="2"/>
  <c r="P52" i="2"/>
  <c r="Q52" i="2"/>
  <c r="B53" i="2"/>
  <c r="C53" i="2"/>
  <c r="D53" i="2"/>
  <c r="E53" i="2"/>
  <c r="F53" i="2"/>
  <c r="G53" i="2"/>
  <c r="H53" i="2"/>
  <c r="I53" i="2"/>
  <c r="J53" i="2"/>
  <c r="K53" i="2"/>
  <c r="L53" i="2"/>
  <c r="M53" i="2"/>
  <c r="P53" i="2"/>
  <c r="Q53" i="2"/>
  <c r="B54" i="2"/>
  <c r="C54" i="2"/>
  <c r="D54" i="2"/>
  <c r="E54" i="2"/>
  <c r="F54" i="2"/>
  <c r="G54" i="2"/>
  <c r="H54" i="2"/>
  <c r="I54" i="2"/>
  <c r="J54" i="2"/>
  <c r="K54" i="2"/>
  <c r="L54" i="2"/>
  <c r="M54" i="2"/>
  <c r="P54" i="2"/>
  <c r="Q54" i="2"/>
  <c r="B55" i="2"/>
  <c r="C55" i="2"/>
  <c r="D55" i="2"/>
  <c r="E55" i="2"/>
  <c r="F55" i="2"/>
  <c r="G55" i="2"/>
  <c r="H55" i="2"/>
  <c r="I55" i="2"/>
  <c r="J55" i="2"/>
  <c r="K55" i="2"/>
  <c r="L55" i="2"/>
  <c r="M55" i="2"/>
  <c r="P55" i="2"/>
  <c r="Q55" i="2"/>
  <c r="B56" i="2"/>
  <c r="C56" i="2"/>
  <c r="D56" i="2"/>
  <c r="E56" i="2"/>
  <c r="F56" i="2"/>
  <c r="G56" i="2"/>
  <c r="H56" i="2"/>
  <c r="I56" i="2"/>
  <c r="J56" i="2"/>
  <c r="K56" i="2"/>
  <c r="L56" i="2"/>
  <c r="M56" i="2"/>
  <c r="P56" i="2"/>
  <c r="Q56" i="2"/>
  <c r="B57" i="2"/>
  <c r="C57" i="2"/>
  <c r="D57" i="2"/>
  <c r="E57" i="2"/>
  <c r="F57" i="2"/>
  <c r="G57" i="2"/>
  <c r="H57" i="2"/>
  <c r="I57" i="2"/>
  <c r="J57" i="2"/>
  <c r="K57" i="2"/>
  <c r="L57" i="2"/>
  <c r="M57" i="2"/>
  <c r="P57" i="2"/>
  <c r="Q57" i="2"/>
  <c r="B58" i="2"/>
  <c r="C58" i="2"/>
  <c r="D58" i="2"/>
  <c r="E58" i="2"/>
  <c r="F58" i="2"/>
  <c r="G58" i="2"/>
  <c r="H58" i="2"/>
  <c r="I58" i="2"/>
  <c r="J58" i="2"/>
  <c r="K58" i="2"/>
  <c r="L58" i="2"/>
  <c r="M58" i="2"/>
  <c r="P58" i="2"/>
  <c r="Q58" i="2"/>
  <c r="B59" i="2"/>
  <c r="C59" i="2"/>
  <c r="D59" i="2"/>
  <c r="E59" i="2"/>
  <c r="F59" i="2"/>
  <c r="G59" i="2"/>
  <c r="H59" i="2"/>
  <c r="I59" i="2"/>
  <c r="J59" i="2"/>
  <c r="K59" i="2"/>
  <c r="L59" i="2"/>
  <c r="M59" i="2"/>
  <c r="P59" i="2"/>
  <c r="Q59" i="2"/>
  <c r="B60" i="2"/>
  <c r="C60" i="2"/>
  <c r="D60" i="2"/>
  <c r="E60" i="2"/>
  <c r="F60" i="2"/>
  <c r="G60" i="2"/>
  <c r="H60" i="2"/>
  <c r="I60" i="2"/>
  <c r="J60" i="2"/>
  <c r="K60" i="2"/>
  <c r="L60" i="2"/>
  <c r="M60" i="2"/>
  <c r="P60" i="2"/>
  <c r="Q60" i="2"/>
  <c r="B61" i="2"/>
  <c r="C61" i="2"/>
  <c r="D61" i="2"/>
  <c r="E61" i="2"/>
  <c r="F61" i="2"/>
  <c r="G61" i="2"/>
  <c r="H61" i="2"/>
  <c r="I61" i="2"/>
  <c r="J61" i="2"/>
  <c r="K61" i="2"/>
  <c r="L61" i="2"/>
  <c r="M61" i="2"/>
  <c r="P61" i="2"/>
  <c r="Q61" i="2"/>
  <c r="B62" i="2"/>
  <c r="C62" i="2"/>
  <c r="D62" i="2"/>
  <c r="E62" i="2"/>
  <c r="F62" i="2"/>
  <c r="G62" i="2"/>
  <c r="H62" i="2"/>
  <c r="I62" i="2"/>
  <c r="J62" i="2"/>
  <c r="K62" i="2"/>
  <c r="L62" i="2"/>
  <c r="M62" i="2"/>
  <c r="P62" i="2"/>
  <c r="Q62" i="2"/>
  <c r="B63" i="2"/>
  <c r="C63" i="2"/>
  <c r="D63" i="2"/>
  <c r="E63" i="2"/>
  <c r="F63" i="2"/>
  <c r="G63" i="2"/>
  <c r="H63" i="2"/>
  <c r="I63" i="2"/>
  <c r="J63" i="2"/>
  <c r="K63" i="2"/>
  <c r="L63" i="2"/>
  <c r="M63" i="2"/>
  <c r="P63" i="2"/>
  <c r="Q63" i="2"/>
  <c r="B64" i="2"/>
  <c r="C64" i="2"/>
  <c r="D64" i="2"/>
  <c r="E64" i="2"/>
  <c r="F64" i="2"/>
  <c r="G64" i="2"/>
  <c r="H64" i="2"/>
  <c r="I64" i="2"/>
  <c r="J64" i="2"/>
  <c r="K64" i="2"/>
  <c r="L64" i="2"/>
  <c r="M64" i="2"/>
  <c r="P64" i="2"/>
  <c r="Q64" i="2"/>
  <c r="B65" i="2"/>
  <c r="C65" i="2"/>
  <c r="D65" i="2"/>
  <c r="E65" i="2"/>
  <c r="F65" i="2"/>
  <c r="G65" i="2"/>
  <c r="H65" i="2"/>
  <c r="I65" i="2"/>
  <c r="J65" i="2"/>
  <c r="K65" i="2"/>
  <c r="L65" i="2"/>
  <c r="M65" i="2"/>
  <c r="P65" i="2"/>
  <c r="Q65" i="2"/>
  <c r="F11" i="2"/>
  <c r="G11" i="2"/>
  <c r="J11" i="2"/>
  <c r="K11" i="2"/>
  <c r="M11" i="2"/>
  <c r="P11" i="2"/>
  <c r="D12" i="2"/>
  <c r="E12" i="2"/>
  <c r="F12" i="2"/>
  <c r="G12" i="2"/>
  <c r="C12" i="2"/>
  <c r="R11" i="2"/>
  <c r="Q12" i="2"/>
  <c r="Q11" i="2"/>
  <c r="P12" i="2"/>
  <c r="L12" i="2"/>
  <c r="M12" i="2"/>
  <c r="H12" i="2"/>
  <c r="I12" i="2"/>
  <c r="J12" i="2"/>
  <c r="K12" i="2"/>
  <c r="I11" i="2"/>
  <c r="L11" i="2"/>
  <c r="H11" i="2"/>
  <c r="E11" i="2"/>
  <c r="D11" i="2"/>
  <c r="C11" i="2"/>
  <c r="B12" i="2"/>
  <c r="B11" i="2"/>
  <c r="D6" i="2"/>
</calcChain>
</file>

<file path=xl/sharedStrings.xml><?xml version="1.0" encoding="utf-8"?>
<sst xmlns="http://schemas.openxmlformats.org/spreadsheetml/2006/main" count="655" uniqueCount="161">
  <si>
    <t>CRN</t>
  </si>
  <si>
    <t>Subject Code</t>
  </si>
  <si>
    <t>Course Number</t>
  </si>
  <si>
    <t>Section Number</t>
  </si>
  <si>
    <t>Course Title</t>
  </si>
  <si>
    <t>Monday</t>
  </si>
  <si>
    <t>Tuesday</t>
  </si>
  <si>
    <t>Wednesday</t>
  </si>
  <si>
    <t>Thursday</t>
  </si>
  <si>
    <t>Friday</t>
  </si>
  <si>
    <t>Saturday</t>
  </si>
  <si>
    <t>Start Time</t>
  </si>
  <si>
    <t>End Time</t>
  </si>
  <si>
    <t>SPRIDEN_FIRST_NAME</t>
  </si>
  <si>
    <t>SSRMEET_BLDG_CODE</t>
  </si>
  <si>
    <t>SSRMEET_ROOM_CODE</t>
  </si>
  <si>
    <t>Maximum Enrollment</t>
  </si>
  <si>
    <t>Actual Enrollment</t>
  </si>
  <si>
    <t>SSBSECT_WAIT_CAPACITY</t>
  </si>
  <si>
    <t>Credit Hours</t>
  </si>
  <si>
    <t>Billing Hours</t>
  </si>
  <si>
    <t>SSBSECT_VOICE_AVAIL</t>
  </si>
  <si>
    <t>SSRXLST_XLST_GROUP</t>
  </si>
  <si>
    <t>Attribute Code</t>
  </si>
  <si>
    <t>T</t>
  </si>
  <si>
    <t>R</t>
  </si>
  <si>
    <t>M</t>
  </si>
  <si>
    <t>W</t>
  </si>
  <si>
    <t>F</t>
  </si>
  <si>
    <t>S</t>
  </si>
  <si>
    <t>Hollins University</t>
  </si>
  <si>
    <t>Schedule of Classes</t>
  </si>
  <si>
    <t>GEN ED CODES</t>
  </si>
  <si>
    <t>SUBJ</t>
  </si>
  <si>
    <t>NO.</t>
  </si>
  <si>
    <t>SECT</t>
  </si>
  <si>
    <t>TITLE</t>
  </si>
  <si>
    <t>CRED</t>
  </si>
  <si>
    <t>INSTRUCTOR</t>
  </si>
  <si>
    <t>ENROLL</t>
  </si>
  <si>
    <t>SKILLS</t>
  </si>
  <si>
    <t>PERS</t>
  </si>
  <si>
    <t>START</t>
  </si>
  <si>
    <t>END</t>
  </si>
  <si>
    <t>UPDATED:</t>
  </si>
  <si>
    <t>(schedule is subject to change at any time)</t>
  </si>
  <si>
    <t>VISIT THE HOLLINS BOOKSTORE FOR TEXTBOOK INFORMATION</t>
  </si>
  <si>
    <t>Click here for catalog course descriptions</t>
  </si>
  <si>
    <t>ADM</t>
  </si>
  <si>
    <t>Internship for Reg Only</t>
  </si>
  <si>
    <t>Staff,  TBA</t>
  </si>
  <si>
    <t>Y</t>
  </si>
  <si>
    <t>ART</t>
  </si>
  <si>
    <t>Illustration Portfolio</t>
  </si>
  <si>
    <t>Begin,  Mary Jane</t>
  </si>
  <si>
    <t>VAC</t>
  </si>
  <si>
    <t>523S</t>
  </si>
  <si>
    <t>Illustration Portfolio Studio</t>
  </si>
  <si>
    <t>Illustration Media</t>
  </si>
  <si>
    <t>Wolff,  Jenifer</t>
  </si>
  <si>
    <t>527S</t>
  </si>
  <si>
    <t>Illustration Media Studio</t>
  </si>
  <si>
    <t>Sp Tp: Sustainable Printmaking</t>
  </si>
  <si>
    <t>Steffanni,  Edward</t>
  </si>
  <si>
    <t>ONLINE</t>
  </si>
  <si>
    <t>Spec Top: Animation</t>
  </si>
  <si>
    <t>Illustration Drawing</t>
  </si>
  <si>
    <t>Faulkner,  Matthew</t>
  </si>
  <si>
    <t>568S</t>
  </si>
  <si>
    <t>Illustration Drawing Studio</t>
  </si>
  <si>
    <t>Illustration Design</t>
  </si>
  <si>
    <t>Benbassat,  Julie</t>
  </si>
  <si>
    <t>578S</t>
  </si>
  <si>
    <t>Illustration Design Studio</t>
  </si>
  <si>
    <t>COMM</t>
  </si>
  <si>
    <t>IVB</t>
  </si>
  <si>
    <t>The Essay</t>
  </si>
  <si>
    <t>Bratic,  Vladimir</t>
  </si>
  <si>
    <t>N</t>
  </si>
  <si>
    <t>DANC</t>
  </si>
  <si>
    <t>Intermedia Studio:</t>
  </si>
  <si>
    <t>Bullock,  Jeffery</t>
  </si>
  <si>
    <t>PLEA</t>
  </si>
  <si>
    <t>Mentored Studio Practice</t>
  </si>
  <si>
    <t>BOTE</t>
  </si>
  <si>
    <t>DANC2</t>
  </si>
  <si>
    <t>Contemporary Body Practices</t>
  </si>
  <si>
    <t>Tuason,  Joshua</t>
  </si>
  <si>
    <t>History, Theory, and Criticism</t>
  </si>
  <si>
    <t>DiLodovico,  Amanda</t>
  </si>
  <si>
    <t>Contemporary Art Practices I</t>
  </si>
  <si>
    <t>Contem Art Pract II: Crea Pros</t>
  </si>
  <si>
    <t>Draftworks</t>
  </si>
  <si>
    <t>DANC1</t>
  </si>
  <si>
    <t>Digital Media Tutorials</t>
  </si>
  <si>
    <t>Skutelis,  Orfeas</t>
  </si>
  <si>
    <t>Graduate Seminar</t>
  </si>
  <si>
    <t>PRES</t>
  </si>
  <si>
    <t>Graduate Perf Wkshp &amp; Critique</t>
  </si>
  <si>
    <t>EDUC</t>
  </si>
  <si>
    <t>Education in American Society</t>
  </si>
  <si>
    <t>Cox,  Rebecca</t>
  </si>
  <si>
    <t>Designing/Assessing Instructn</t>
  </si>
  <si>
    <t>Poff,  Joni</t>
  </si>
  <si>
    <t>ENG</t>
  </si>
  <si>
    <t>Cultural Pol of Cont Child Lit</t>
  </si>
  <si>
    <t>Dulemba,  Elizabeth</t>
  </si>
  <si>
    <t>Thomas,  Ebony</t>
  </si>
  <si>
    <t>Hist and Crit of Child Lit</t>
  </si>
  <si>
    <t>Coats,  Karen</t>
  </si>
  <si>
    <t>SWAN</t>
  </si>
  <si>
    <t>SpTp:Asia's America;Amer's Asi</t>
  </si>
  <si>
    <t>Milan,  Joe</t>
  </si>
  <si>
    <t>Special Topics: Shakespeare</t>
  </si>
  <si>
    <t>Writing for Children and YA</t>
  </si>
  <si>
    <t>Henderson,  Leah</t>
  </si>
  <si>
    <t>Genre-Craft: Writing Funny Bks</t>
  </si>
  <si>
    <t>Homzie,  Hillary</t>
  </si>
  <si>
    <t>Children's Lit Adv CW Tutorial</t>
  </si>
  <si>
    <t>Fraustino,  Lisa</t>
  </si>
  <si>
    <t>T599</t>
  </si>
  <si>
    <t>Thesis Tracking</t>
  </si>
  <si>
    <t>HIST</t>
  </si>
  <si>
    <t>SpTp: Critical Hist of Brit Em</t>
  </si>
  <si>
    <t>Rossler,  Charlotte</t>
  </si>
  <si>
    <t>SpTp: Nations, Borders, Populi</t>
  </si>
  <si>
    <t>Buyze,  David</t>
  </si>
  <si>
    <t>MATH</t>
  </si>
  <si>
    <t>Discrete Math</t>
  </si>
  <si>
    <t>Faulkner,  Bryan</t>
  </si>
  <si>
    <t>SpTp:Hyperbolic Trig, Spec Rel</t>
  </si>
  <si>
    <t>Magee,  Timothy</t>
  </si>
  <si>
    <t>MUS</t>
  </si>
  <si>
    <t>Sp Top: Music in Video Games</t>
  </si>
  <si>
    <t>Fouts,  Shelbie</t>
  </si>
  <si>
    <t>POLS</t>
  </si>
  <si>
    <t>Political Leadership</t>
  </si>
  <si>
    <t>Lynch,  Edward</t>
  </si>
  <si>
    <t>SOSC</t>
  </si>
  <si>
    <t>Sp Tp: David Bowie and Perf Id</t>
  </si>
  <si>
    <t>THEA</t>
  </si>
  <si>
    <t>Playwright's Lab</t>
  </si>
  <si>
    <t>THEAUP</t>
  </si>
  <si>
    <t>Playscript Analys &amp; Critsm</t>
  </si>
  <si>
    <t>Theatre in Society</t>
  </si>
  <si>
    <t>Design on a Dime</t>
  </si>
  <si>
    <t>Ward,  Jimmy</t>
  </si>
  <si>
    <t>DESIGN</t>
  </si>
  <si>
    <t>Narr Theory &amp; Dramatic Struct</t>
  </si>
  <si>
    <t>Viewpoints and Composition</t>
  </si>
  <si>
    <t>Seibel,  Neil</t>
  </si>
  <si>
    <t>Sp Top in Playwriting</t>
  </si>
  <si>
    <t>Love,  Shelby</t>
  </si>
  <si>
    <t>Directors &amp; Playwrights Collab</t>
  </si>
  <si>
    <t>Master Class: First Drafts</t>
  </si>
  <si>
    <t>Adv Playwriting Tutorial</t>
  </si>
  <si>
    <t>Company Creation andManagement</t>
  </si>
  <si>
    <t>Summer 2025</t>
  </si>
  <si>
    <t/>
  </si>
  <si>
    <t>BLDG</t>
  </si>
  <si>
    <t>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</si>
</sst>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20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8" fontId="4" fillId="0" borderId="0" xfId="0" applyNumberFormat="1" applyFont="1"/>
    <xf numFmtId="18" fontId="4" fillId="0" borderId="0" xfId="0" applyNumberFormat="1" applyFont="1" applyAlignment="1">
      <alignment horizontal="left"/>
    </xf>
    <xf numFmtId="0" fontId="5" fillId="0" borderId="0" xfId="0" applyFont="1"/>
    <xf numFmtId="18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6" fillId="0" borderId="0" xfId="1" applyFont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okstore.press.hollins.edu/" TargetMode="External"/><Relationship Id="rId1" Type="http://schemas.openxmlformats.org/officeDocument/2006/relationships/hyperlink" Target="http://pressreg.hollins.edu/academic-catalog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10"/>
  <sheetViews>
    <sheetView workbookViewId="0">
      <selection activeCell="O2" sqref="O2:P58"/>
    </sheetView>
  </sheetViews>
  <sheetFormatPr defaultRowHeight="12.75" x14ac:dyDescent="0.2"/>
  <cols>
    <col min="14" max="14" width="18.85546875" customWidth="1"/>
    <col min="24" max="24" width="14" customWidth="1"/>
    <col min="25" max="25" width="14.140625" customWidth="1"/>
    <col min="26" max="26" width="12.85546875" bestFit="1" customWidth="1"/>
    <col min="30" max="39" width="12.85546875" bestFit="1" customWidth="1"/>
    <col min="42" max="42" width="9.42578125" bestFit="1" customWidth="1"/>
    <col min="43" max="43" width="10.5703125" bestFit="1" customWidth="1"/>
    <col min="44" max="44" width="14.140625" customWidth="1"/>
    <col min="45" max="45" width="13.85546875" bestFit="1" customWidth="1"/>
    <col min="55" max="55" width="18.140625" bestFit="1" customWidth="1"/>
  </cols>
  <sheetData>
    <row r="1" spans="1:3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23</v>
      </c>
      <c r="Z1" t="s">
        <v>23</v>
      </c>
      <c r="AA1" t="s">
        <v>23</v>
      </c>
      <c r="AB1" t="s">
        <v>23</v>
      </c>
      <c r="AC1" t="s">
        <v>23</v>
      </c>
      <c r="AD1" t="s">
        <v>23</v>
      </c>
      <c r="AE1" t="s">
        <v>23</v>
      </c>
      <c r="AF1" t="s">
        <v>23</v>
      </c>
      <c r="AG1" t="s">
        <v>23</v>
      </c>
      <c r="AH1" t="s">
        <v>23</v>
      </c>
      <c r="AI1" t="s">
        <v>23</v>
      </c>
      <c r="AJ1" t="s">
        <v>23</v>
      </c>
      <c r="AK1" t="s">
        <v>23</v>
      </c>
      <c r="AL1" t="s">
        <v>23</v>
      </c>
      <c r="AM1" t="s">
        <v>23</v>
      </c>
    </row>
    <row r="2" spans="1:39" x14ac:dyDescent="0.2">
      <c r="A2">
        <v>60276</v>
      </c>
      <c r="B2" t="s">
        <v>48</v>
      </c>
      <c r="C2">
        <v>399</v>
      </c>
      <c r="D2">
        <v>1</v>
      </c>
      <c r="E2" t="s">
        <v>49</v>
      </c>
      <c r="L2" s="1"/>
      <c r="M2" s="1"/>
      <c r="N2" t="s">
        <v>50</v>
      </c>
      <c r="Q2">
        <v>399</v>
      </c>
      <c r="R2">
        <v>0</v>
      </c>
      <c r="S2">
        <v>0</v>
      </c>
      <c r="T2">
        <v>4</v>
      </c>
      <c r="U2">
        <v>4</v>
      </c>
      <c r="V2" t="s">
        <v>51</v>
      </c>
    </row>
    <row r="3" spans="1:39" x14ac:dyDescent="0.2">
      <c r="A3">
        <v>60277</v>
      </c>
      <c r="B3" t="s">
        <v>48</v>
      </c>
      <c r="C3">
        <v>399</v>
      </c>
      <c r="D3">
        <v>2</v>
      </c>
      <c r="E3" t="s">
        <v>49</v>
      </c>
      <c r="L3" s="1"/>
      <c r="M3" s="1"/>
      <c r="N3" t="s">
        <v>50</v>
      </c>
      <c r="Q3">
        <v>399</v>
      </c>
      <c r="R3">
        <v>0</v>
      </c>
      <c r="S3">
        <v>0</v>
      </c>
      <c r="T3">
        <v>2</v>
      </c>
      <c r="U3">
        <v>2</v>
      </c>
      <c r="V3" t="s">
        <v>51</v>
      </c>
    </row>
    <row r="4" spans="1:39" x14ac:dyDescent="0.2">
      <c r="A4">
        <v>60323</v>
      </c>
      <c r="B4" t="s">
        <v>52</v>
      </c>
      <c r="C4">
        <v>523</v>
      </c>
      <c r="D4">
        <v>1</v>
      </c>
      <c r="E4" t="s">
        <v>53</v>
      </c>
      <c r="F4" t="s">
        <v>26</v>
      </c>
      <c r="H4" t="s">
        <v>27</v>
      </c>
      <c r="L4" s="1">
        <v>0.375</v>
      </c>
      <c r="M4" s="1">
        <v>0.5</v>
      </c>
      <c r="N4" t="s">
        <v>54</v>
      </c>
      <c r="O4" t="s">
        <v>55</v>
      </c>
      <c r="P4">
        <v>308</v>
      </c>
      <c r="Q4">
        <v>12</v>
      </c>
      <c r="R4">
        <v>5</v>
      </c>
      <c r="S4">
        <v>0</v>
      </c>
      <c r="T4">
        <v>4</v>
      </c>
      <c r="U4">
        <v>4</v>
      </c>
      <c r="V4" t="s">
        <v>51</v>
      </c>
    </row>
    <row r="5" spans="1:39" x14ac:dyDescent="0.2">
      <c r="A5">
        <v>60324</v>
      </c>
      <c r="B5" t="s">
        <v>52</v>
      </c>
      <c r="C5" t="s">
        <v>56</v>
      </c>
      <c r="D5">
        <v>1</v>
      </c>
      <c r="E5" t="s">
        <v>57</v>
      </c>
      <c r="F5" t="s">
        <v>26</v>
      </c>
      <c r="H5" t="s">
        <v>27</v>
      </c>
      <c r="L5" s="1">
        <v>0.58333333333333337</v>
      </c>
      <c r="M5" s="1">
        <v>0.70833333333333337</v>
      </c>
      <c r="N5" t="s">
        <v>54</v>
      </c>
      <c r="O5" t="s">
        <v>55</v>
      </c>
      <c r="P5">
        <v>308</v>
      </c>
      <c r="Q5">
        <v>12</v>
      </c>
      <c r="R5">
        <v>5</v>
      </c>
      <c r="S5">
        <v>0</v>
      </c>
      <c r="T5">
        <v>2</v>
      </c>
      <c r="U5">
        <v>2</v>
      </c>
      <c r="V5" t="s">
        <v>51</v>
      </c>
    </row>
    <row r="6" spans="1:39" x14ac:dyDescent="0.2">
      <c r="A6">
        <v>60325</v>
      </c>
      <c r="B6" t="s">
        <v>52</v>
      </c>
      <c r="C6">
        <v>527</v>
      </c>
      <c r="D6">
        <v>1</v>
      </c>
      <c r="E6" t="s">
        <v>58</v>
      </c>
      <c r="G6" t="s">
        <v>24</v>
      </c>
      <c r="I6" t="s">
        <v>25</v>
      </c>
      <c r="L6" s="1">
        <v>0.375</v>
      </c>
      <c r="M6" s="1">
        <v>0.5</v>
      </c>
      <c r="N6" t="s">
        <v>59</v>
      </c>
      <c r="O6" t="s">
        <v>55</v>
      </c>
      <c r="P6">
        <v>300</v>
      </c>
      <c r="Q6">
        <v>12</v>
      </c>
      <c r="R6">
        <v>2</v>
      </c>
      <c r="S6">
        <v>0</v>
      </c>
      <c r="T6">
        <v>4</v>
      </c>
      <c r="U6">
        <v>4</v>
      </c>
      <c r="V6" t="s">
        <v>51</v>
      </c>
    </row>
    <row r="7" spans="1:39" x14ac:dyDescent="0.2">
      <c r="A7">
        <v>60326</v>
      </c>
      <c r="B7" t="s">
        <v>52</v>
      </c>
      <c r="C7" t="s">
        <v>60</v>
      </c>
      <c r="D7">
        <v>1</v>
      </c>
      <c r="E7" t="s">
        <v>61</v>
      </c>
      <c r="G7" t="s">
        <v>24</v>
      </c>
      <c r="I7" t="s">
        <v>25</v>
      </c>
      <c r="L7" s="1">
        <v>0.58333333333333337</v>
      </c>
      <c r="M7" s="1">
        <v>0.70833333333333337</v>
      </c>
      <c r="N7" t="s">
        <v>59</v>
      </c>
      <c r="O7" t="s">
        <v>55</v>
      </c>
      <c r="P7">
        <v>300</v>
      </c>
      <c r="Q7">
        <v>12</v>
      </c>
      <c r="R7">
        <v>2</v>
      </c>
      <c r="S7">
        <v>0</v>
      </c>
      <c r="T7">
        <v>2</v>
      </c>
      <c r="U7">
        <v>2</v>
      </c>
      <c r="V7" t="s">
        <v>51</v>
      </c>
    </row>
    <row r="8" spans="1:39" x14ac:dyDescent="0.2">
      <c r="A8">
        <v>60327</v>
      </c>
      <c r="B8" t="s">
        <v>52</v>
      </c>
      <c r="C8">
        <v>550</v>
      </c>
      <c r="D8">
        <v>1</v>
      </c>
      <c r="E8" t="s">
        <v>62</v>
      </c>
      <c r="G8" t="s">
        <v>24</v>
      </c>
      <c r="I8" t="s">
        <v>25</v>
      </c>
      <c r="L8" s="1">
        <v>0.75</v>
      </c>
      <c r="M8" s="1">
        <v>0.85416666666666663</v>
      </c>
      <c r="N8" t="s">
        <v>63</v>
      </c>
      <c r="O8" t="s">
        <v>64</v>
      </c>
      <c r="Q8">
        <v>15</v>
      </c>
      <c r="R8">
        <v>0</v>
      </c>
      <c r="S8">
        <v>0</v>
      </c>
      <c r="T8">
        <v>4</v>
      </c>
      <c r="U8">
        <v>4</v>
      </c>
      <c r="V8" t="s">
        <v>51</v>
      </c>
    </row>
    <row r="9" spans="1:39" x14ac:dyDescent="0.2">
      <c r="A9">
        <v>60340</v>
      </c>
      <c r="B9" t="s">
        <v>52</v>
      </c>
      <c r="C9">
        <v>550</v>
      </c>
      <c r="D9">
        <v>2</v>
      </c>
      <c r="E9" t="s">
        <v>65</v>
      </c>
      <c r="G9" t="s">
        <v>24</v>
      </c>
      <c r="I9" t="s">
        <v>25</v>
      </c>
      <c r="L9" s="1">
        <v>0.75</v>
      </c>
      <c r="M9" s="1">
        <v>0.875</v>
      </c>
      <c r="N9" t="s">
        <v>50</v>
      </c>
      <c r="O9" t="s">
        <v>55</v>
      </c>
      <c r="P9">
        <v>301</v>
      </c>
      <c r="Q9">
        <v>12</v>
      </c>
      <c r="R9">
        <v>2</v>
      </c>
      <c r="S9">
        <v>0</v>
      </c>
      <c r="T9">
        <v>4</v>
      </c>
      <c r="U9">
        <v>4</v>
      </c>
      <c r="V9" t="s">
        <v>51</v>
      </c>
    </row>
    <row r="10" spans="1:39" x14ac:dyDescent="0.2">
      <c r="A10">
        <v>60328</v>
      </c>
      <c r="B10" t="s">
        <v>52</v>
      </c>
      <c r="C10">
        <v>568</v>
      </c>
      <c r="D10">
        <v>1</v>
      </c>
      <c r="E10" t="s">
        <v>66</v>
      </c>
      <c r="F10" t="s">
        <v>26</v>
      </c>
      <c r="H10" t="s">
        <v>27</v>
      </c>
      <c r="L10" s="1">
        <v>0.375</v>
      </c>
      <c r="M10" s="1">
        <v>0.5</v>
      </c>
      <c r="N10" t="s">
        <v>67</v>
      </c>
      <c r="O10" t="s">
        <v>55</v>
      </c>
      <c r="P10">
        <v>307</v>
      </c>
      <c r="Q10">
        <v>12</v>
      </c>
      <c r="R10">
        <v>3</v>
      </c>
      <c r="S10">
        <v>0</v>
      </c>
      <c r="T10">
        <v>4</v>
      </c>
      <c r="U10">
        <v>4</v>
      </c>
      <c r="V10" t="s">
        <v>51</v>
      </c>
    </row>
    <row r="11" spans="1:39" x14ac:dyDescent="0.2">
      <c r="A11">
        <v>60329</v>
      </c>
      <c r="B11" t="s">
        <v>52</v>
      </c>
      <c r="C11" t="s">
        <v>68</v>
      </c>
      <c r="D11">
        <v>1</v>
      </c>
      <c r="E11" t="s">
        <v>69</v>
      </c>
      <c r="F11" t="s">
        <v>26</v>
      </c>
      <c r="H11" t="s">
        <v>27</v>
      </c>
      <c r="L11" s="1">
        <v>0.58333333333333337</v>
      </c>
      <c r="M11" s="1">
        <v>0.70833333333333337</v>
      </c>
      <c r="N11" t="s">
        <v>67</v>
      </c>
      <c r="O11" t="s">
        <v>55</v>
      </c>
      <c r="P11">
        <v>307</v>
      </c>
      <c r="Q11">
        <v>12</v>
      </c>
      <c r="R11">
        <v>3</v>
      </c>
      <c r="S11">
        <v>0</v>
      </c>
      <c r="T11">
        <v>2</v>
      </c>
      <c r="U11">
        <v>2</v>
      </c>
      <c r="V11" t="s">
        <v>51</v>
      </c>
    </row>
    <row r="12" spans="1:39" x14ac:dyDescent="0.2">
      <c r="A12">
        <v>60330</v>
      </c>
      <c r="B12" t="s">
        <v>52</v>
      </c>
      <c r="C12">
        <v>578</v>
      </c>
      <c r="D12">
        <v>1</v>
      </c>
      <c r="E12" t="s">
        <v>70</v>
      </c>
      <c r="G12" t="s">
        <v>24</v>
      </c>
      <c r="I12" t="s">
        <v>25</v>
      </c>
      <c r="L12" s="1">
        <v>0.375</v>
      </c>
      <c r="M12" s="1">
        <v>0.5</v>
      </c>
      <c r="N12" t="s">
        <v>71</v>
      </c>
      <c r="O12" t="s">
        <v>55</v>
      </c>
      <c r="P12">
        <v>303</v>
      </c>
      <c r="Q12">
        <v>12</v>
      </c>
      <c r="R12">
        <v>4</v>
      </c>
      <c r="S12">
        <v>0</v>
      </c>
      <c r="T12">
        <v>4</v>
      </c>
      <c r="U12">
        <v>4</v>
      </c>
      <c r="V12" t="s">
        <v>51</v>
      </c>
    </row>
    <row r="13" spans="1:39" x14ac:dyDescent="0.2">
      <c r="A13">
        <v>60337</v>
      </c>
      <c r="B13" t="s">
        <v>52</v>
      </c>
      <c r="C13" t="s">
        <v>72</v>
      </c>
      <c r="D13">
        <v>1</v>
      </c>
      <c r="E13" t="s">
        <v>73</v>
      </c>
      <c r="G13" t="s">
        <v>24</v>
      </c>
      <c r="I13" t="s">
        <v>25</v>
      </c>
      <c r="L13" s="1">
        <v>0.58333333333333337</v>
      </c>
      <c r="M13" s="1">
        <v>0.70833333333333337</v>
      </c>
      <c r="N13" t="s">
        <v>71</v>
      </c>
      <c r="O13" t="s">
        <v>55</v>
      </c>
      <c r="P13">
        <v>303</v>
      </c>
      <c r="Q13">
        <v>12</v>
      </c>
      <c r="R13">
        <v>4</v>
      </c>
      <c r="S13">
        <v>0</v>
      </c>
      <c r="T13">
        <v>2</v>
      </c>
      <c r="U13">
        <v>2</v>
      </c>
      <c r="V13" t="s">
        <v>51</v>
      </c>
    </row>
    <row r="14" spans="1:39" x14ac:dyDescent="0.2">
      <c r="A14">
        <v>60472</v>
      </c>
      <c r="B14" t="s">
        <v>74</v>
      </c>
      <c r="C14">
        <v>600</v>
      </c>
      <c r="D14" t="s">
        <v>75</v>
      </c>
      <c r="E14" t="s">
        <v>76</v>
      </c>
      <c r="L14" s="1"/>
      <c r="M14" s="1"/>
      <c r="N14" t="s">
        <v>77</v>
      </c>
      <c r="Q14">
        <v>25</v>
      </c>
      <c r="R14">
        <v>1</v>
      </c>
      <c r="S14">
        <v>0</v>
      </c>
      <c r="T14">
        <v>4</v>
      </c>
      <c r="U14">
        <v>4</v>
      </c>
      <c r="V14" t="s">
        <v>78</v>
      </c>
    </row>
    <row r="15" spans="1:39" x14ac:dyDescent="0.2">
      <c r="A15">
        <v>60471</v>
      </c>
      <c r="B15" t="s">
        <v>79</v>
      </c>
      <c r="C15">
        <v>515</v>
      </c>
      <c r="D15">
        <v>1</v>
      </c>
      <c r="E15" t="s">
        <v>80</v>
      </c>
      <c r="F15" t="s">
        <v>26</v>
      </c>
      <c r="G15" t="s">
        <v>24</v>
      </c>
      <c r="H15" t="s">
        <v>27</v>
      </c>
      <c r="I15" t="s">
        <v>25</v>
      </c>
      <c r="J15" t="s">
        <v>28</v>
      </c>
      <c r="L15" s="1">
        <v>0.625</v>
      </c>
      <c r="M15" s="1">
        <v>0.75</v>
      </c>
      <c r="N15" t="s">
        <v>81</v>
      </c>
      <c r="O15" t="s">
        <v>82</v>
      </c>
      <c r="P15">
        <v>204</v>
      </c>
      <c r="Q15">
        <v>15</v>
      </c>
      <c r="R15">
        <v>11</v>
      </c>
      <c r="S15">
        <v>0</v>
      </c>
      <c r="T15">
        <v>4</v>
      </c>
      <c r="U15">
        <v>4</v>
      </c>
      <c r="V15" t="s">
        <v>51</v>
      </c>
    </row>
    <row r="16" spans="1:39" x14ac:dyDescent="0.2">
      <c r="A16">
        <v>60348</v>
      </c>
      <c r="B16" t="s">
        <v>79</v>
      </c>
      <c r="C16">
        <v>526</v>
      </c>
      <c r="D16">
        <v>1</v>
      </c>
      <c r="E16" t="s">
        <v>83</v>
      </c>
      <c r="F16" t="s">
        <v>26</v>
      </c>
      <c r="G16" t="s">
        <v>24</v>
      </c>
      <c r="H16" t="s">
        <v>27</v>
      </c>
      <c r="I16" t="s">
        <v>25</v>
      </c>
      <c r="J16" t="s">
        <v>28</v>
      </c>
      <c r="L16" s="1">
        <v>0.41666666666666669</v>
      </c>
      <c r="M16" s="1">
        <v>0.5</v>
      </c>
      <c r="N16" t="s">
        <v>81</v>
      </c>
      <c r="O16" t="s">
        <v>84</v>
      </c>
      <c r="P16" t="s">
        <v>85</v>
      </c>
      <c r="Q16">
        <v>15</v>
      </c>
      <c r="R16">
        <v>6</v>
      </c>
      <c r="S16">
        <v>0</v>
      </c>
      <c r="T16">
        <v>2</v>
      </c>
      <c r="U16">
        <v>2</v>
      </c>
      <c r="V16" t="s">
        <v>51</v>
      </c>
    </row>
    <row r="17" spans="1:22" x14ac:dyDescent="0.2">
      <c r="A17">
        <v>60371</v>
      </c>
      <c r="B17" t="s">
        <v>79</v>
      </c>
      <c r="C17">
        <v>526</v>
      </c>
      <c r="D17">
        <v>2</v>
      </c>
      <c r="E17" t="s">
        <v>83</v>
      </c>
      <c r="F17" t="s">
        <v>26</v>
      </c>
      <c r="G17" t="s">
        <v>24</v>
      </c>
      <c r="H17" t="s">
        <v>27</v>
      </c>
      <c r="I17" t="s">
        <v>25</v>
      </c>
      <c r="J17" t="s">
        <v>28</v>
      </c>
      <c r="L17" s="1">
        <v>0.41666666666666669</v>
      </c>
      <c r="M17" s="1">
        <v>0.5</v>
      </c>
      <c r="N17" t="s">
        <v>81</v>
      </c>
      <c r="O17" t="s">
        <v>84</v>
      </c>
      <c r="P17" t="s">
        <v>85</v>
      </c>
      <c r="Q17">
        <v>15</v>
      </c>
      <c r="R17">
        <v>20</v>
      </c>
      <c r="S17">
        <v>0</v>
      </c>
      <c r="T17">
        <v>4</v>
      </c>
      <c r="U17">
        <v>4</v>
      </c>
      <c r="V17" t="s">
        <v>51</v>
      </c>
    </row>
    <row r="18" spans="1:22" x14ac:dyDescent="0.2">
      <c r="A18">
        <v>60349</v>
      </c>
      <c r="B18" t="s">
        <v>79</v>
      </c>
      <c r="C18">
        <v>531</v>
      </c>
      <c r="D18">
        <v>1</v>
      </c>
      <c r="E18" t="s">
        <v>86</v>
      </c>
      <c r="G18" t="s">
        <v>24</v>
      </c>
      <c r="L18" s="1">
        <v>0.5625</v>
      </c>
      <c r="M18" s="1">
        <v>0.6875</v>
      </c>
      <c r="N18" t="s">
        <v>81</v>
      </c>
      <c r="O18" t="s">
        <v>84</v>
      </c>
      <c r="P18" t="s">
        <v>85</v>
      </c>
      <c r="Q18">
        <v>15</v>
      </c>
      <c r="R18">
        <v>11</v>
      </c>
      <c r="S18">
        <v>0</v>
      </c>
      <c r="T18">
        <v>2</v>
      </c>
      <c r="U18">
        <v>2</v>
      </c>
      <c r="V18" t="s">
        <v>51</v>
      </c>
    </row>
    <row r="19" spans="1:22" x14ac:dyDescent="0.2">
      <c r="A19">
        <v>60349</v>
      </c>
      <c r="B19" t="s">
        <v>79</v>
      </c>
      <c r="C19">
        <v>531</v>
      </c>
      <c r="D19">
        <v>1</v>
      </c>
      <c r="E19" t="s">
        <v>86</v>
      </c>
      <c r="G19" t="s">
        <v>24</v>
      </c>
      <c r="L19" s="1">
        <v>0.5625</v>
      </c>
      <c r="M19" s="1">
        <v>0.6875</v>
      </c>
      <c r="N19" t="s">
        <v>87</v>
      </c>
      <c r="O19" t="s">
        <v>84</v>
      </c>
      <c r="P19" t="s">
        <v>85</v>
      </c>
      <c r="Q19">
        <v>15</v>
      </c>
      <c r="R19">
        <v>11</v>
      </c>
      <c r="S19">
        <v>0</v>
      </c>
      <c r="T19">
        <v>2</v>
      </c>
      <c r="U19">
        <v>2</v>
      </c>
      <c r="V19" t="s">
        <v>51</v>
      </c>
    </row>
    <row r="20" spans="1:22" x14ac:dyDescent="0.2">
      <c r="A20">
        <v>60460</v>
      </c>
      <c r="B20" t="s">
        <v>79</v>
      </c>
      <c r="C20">
        <v>539</v>
      </c>
      <c r="D20">
        <v>1</v>
      </c>
      <c r="E20" t="s">
        <v>88</v>
      </c>
      <c r="H20" t="s">
        <v>27</v>
      </c>
      <c r="J20" t="s">
        <v>28</v>
      </c>
      <c r="L20" s="1">
        <v>0.5625</v>
      </c>
      <c r="M20" s="1">
        <v>0.6875</v>
      </c>
      <c r="N20" t="s">
        <v>81</v>
      </c>
      <c r="O20" t="s">
        <v>82</v>
      </c>
      <c r="P20">
        <v>105</v>
      </c>
      <c r="Q20">
        <v>15</v>
      </c>
      <c r="R20">
        <v>26</v>
      </c>
      <c r="S20">
        <v>0</v>
      </c>
      <c r="T20">
        <v>4</v>
      </c>
      <c r="U20">
        <v>4</v>
      </c>
      <c r="V20" t="s">
        <v>51</v>
      </c>
    </row>
    <row r="21" spans="1:22" x14ac:dyDescent="0.2">
      <c r="A21">
        <v>60460</v>
      </c>
      <c r="B21" t="s">
        <v>79</v>
      </c>
      <c r="C21">
        <v>539</v>
      </c>
      <c r="D21">
        <v>1</v>
      </c>
      <c r="E21" t="s">
        <v>88</v>
      </c>
      <c r="H21" t="s">
        <v>27</v>
      </c>
      <c r="J21" t="s">
        <v>28</v>
      </c>
      <c r="L21" s="1">
        <v>0.5625</v>
      </c>
      <c r="M21" s="1">
        <v>0.6875</v>
      </c>
      <c r="N21" t="s">
        <v>89</v>
      </c>
      <c r="O21" t="s">
        <v>82</v>
      </c>
      <c r="P21">
        <v>105</v>
      </c>
      <c r="Q21">
        <v>15</v>
      </c>
      <c r="R21">
        <v>26</v>
      </c>
      <c r="S21">
        <v>0</v>
      </c>
      <c r="T21">
        <v>4</v>
      </c>
      <c r="U21">
        <v>4</v>
      </c>
      <c r="V21" t="s">
        <v>51</v>
      </c>
    </row>
    <row r="22" spans="1:22" x14ac:dyDescent="0.2">
      <c r="A22">
        <v>60467</v>
      </c>
      <c r="B22" t="s">
        <v>79</v>
      </c>
      <c r="C22">
        <v>540</v>
      </c>
      <c r="D22">
        <v>1</v>
      </c>
      <c r="E22" t="s">
        <v>90</v>
      </c>
      <c r="F22" t="s">
        <v>26</v>
      </c>
      <c r="G22" t="s">
        <v>24</v>
      </c>
      <c r="H22" t="s">
        <v>27</v>
      </c>
      <c r="I22" t="s">
        <v>25</v>
      </c>
      <c r="J22" t="s">
        <v>28</v>
      </c>
      <c r="K22" t="s">
        <v>29</v>
      </c>
      <c r="L22" s="1">
        <v>0.4375</v>
      </c>
      <c r="M22" s="1">
        <v>0.5</v>
      </c>
      <c r="N22" t="s">
        <v>50</v>
      </c>
      <c r="O22" t="s">
        <v>84</v>
      </c>
      <c r="P22" t="s">
        <v>85</v>
      </c>
      <c r="Q22">
        <v>15</v>
      </c>
      <c r="R22">
        <v>11</v>
      </c>
      <c r="S22">
        <v>0</v>
      </c>
      <c r="T22">
        <v>4</v>
      </c>
      <c r="U22">
        <v>4</v>
      </c>
      <c r="V22" t="s">
        <v>51</v>
      </c>
    </row>
    <row r="23" spans="1:22" x14ac:dyDescent="0.2">
      <c r="A23">
        <v>60467</v>
      </c>
      <c r="B23" t="s">
        <v>79</v>
      </c>
      <c r="C23">
        <v>540</v>
      </c>
      <c r="D23">
        <v>1</v>
      </c>
      <c r="E23" t="s">
        <v>90</v>
      </c>
      <c r="F23" t="s">
        <v>26</v>
      </c>
      <c r="G23" t="s">
        <v>24</v>
      </c>
      <c r="H23" t="s">
        <v>27</v>
      </c>
      <c r="I23" t="s">
        <v>25</v>
      </c>
      <c r="J23" t="s">
        <v>28</v>
      </c>
      <c r="K23" t="s">
        <v>29</v>
      </c>
      <c r="L23" s="1">
        <v>0.4375</v>
      </c>
      <c r="M23" s="1">
        <v>0.5</v>
      </c>
      <c r="N23" t="s">
        <v>81</v>
      </c>
      <c r="O23" t="s">
        <v>84</v>
      </c>
      <c r="P23" t="s">
        <v>85</v>
      </c>
      <c r="Q23">
        <v>15</v>
      </c>
      <c r="R23">
        <v>11</v>
      </c>
      <c r="S23">
        <v>0</v>
      </c>
      <c r="T23">
        <v>4</v>
      </c>
      <c r="U23">
        <v>4</v>
      </c>
      <c r="V23" t="s">
        <v>51</v>
      </c>
    </row>
    <row r="24" spans="1:22" x14ac:dyDescent="0.2">
      <c r="A24">
        <v>60461</v>
      </c>
      <c r="B24" t="s">
        <v>79</v>
      </c>
      <c r="C24">
        <v>541</v>
      </c>
      <c r="D24">
        <v>1</v>
      </c>
      <c r="E24" t="s">
        <v>91</v>
      </c>
      <c r="F24" t="s">
        <v>26</v>
      </c>
      <c r="G24" t="s">
        <v>24</v>
      </c>
      <c r="H24" t="s">
        <v>27</v>
      </c>
      <c r="I24" t="s">
        <v>25</v>
      </c>
      <c r="L24" s="1">
        <v>0.4375</v>
      </c>
      <c r="M24" s="1">
        <v>0.54166666666666663</v>
      </c>
      <c r="N24" t="s">
        <v>50</v>
      </c>
      <c r="O24" t="s">
        <v>55</v>
      </c>
      <c r="Q24">
        <v>15</v>
      </c>
      <c r="R24">
        <v>14</v>
      </c>
      <c r="S24">
        <v>0</v>
      </c>
      <c r="T24">
        <v>2</v>
      </c>
      <c r="U24">
        <v>2</v>
      </c>
      <c r="V24" t="s">
        <v>51</v>
      </c>
    </row>
    <row r="25" spans="1:22" x14ac:dyDescent="0.2">
      <c r="A25">
        <v>60463</v>
      </c>
      <c r="B25" t="s">
        <v>79</v>
      </c>
      <c r="C25">
        <v>564</v>
      </c>
      <c r="D25">
        <v>1</v>
      </c>
      <c r="E25" t="s">
        <v>92</v>
      </c>
      <c r="F25" t="s">
        <v>26</v>
      </c>
      <c r="G25" t="s">
        <v>24</v>
      </c>
      <c r="H25" t="s">
        <v>27</v>
      </c>
      <c r="I25" t="s">
        <v>25</v>
      </c>
      <c r="J25" t="s">
        <v>28</v>
      </c>
      <c r="L25" s="1">
        <v>0.5</v>
      </c>
      <c r="M25" s="1">
        <v>0.54166666666666663</v>
      </c>
      <c r="N25" t="s">
        <v>81</v>
      </c>
      <c r="O25" t="s">
        <v>84</v>
      </c>
      <c r="P25" t="s">
        <v>93</v>
      </c>
      <c r="Q25">
        <v>15</v>
      </c>
      <c r="R25">
        <v>4</v>
      </c>
      <c r="S25">
        <v>0</v>
      </c>
      <c r="T25">
        <v>2</v>
      </c>
      <c r="U25">
        <v>2</v>
      </c>
      <c r="V25" t="s">
        <v>51</v>
      </c>
    </row>
    <row r="26" spans="1:22" x14ac:dyDescent="0.2">
      <c r="A26">
        <v>60464</v>
      </c>
      <c r="B26" t="s">
        <v>79</v>
      </c>
      <c r="C26">
        <v>568</v>
      </c>
      <c r="D26">
        <v>1</v>
      </c>
      <c r="E26" t="s">
        <v>94</v>
      </c>
      <c r="F26" t="s">
        <v>26</v>
      </c>
      <c r="I26" t="s">
        <v>25</v>
      </c>
      <c r="L26" s="1">
        <v>0.625</v>
      </c>
      <c r="M26" s="1">
        <v>0.75</v>
      </c>
      <c r="N26" t="s">
        <v>81</v>
      </c>
      <c r="O26" t="s">
        <v>82</v>
      </c>
      <c r="P26">
        <v>204</v>
      </c>
      <c r="Q26">
        <v>15</v>
      </c>
      <c r="R26">
        <v>12</v>
      </c>
      <c r="S26">
        <v>0</v>
      </c>
      <c r="T26">
        <v>2</v>
      </c>
      <c r="U26">
        <v>2</v>
      </c>
      <c r="V26" t="s">
        <v>51</v>
      </c>
    </row>
    <row r="27" spans="1:22" x14ac:dyDescent="0.2">
      <c r="A27">
        <v>60464</v>
      </c>
      <c r="B27" t="s">
        <v>79</v>
      </c>
      <c r="C27">
        <v>568</v>
      </c>
      <c r="D27">
        <v>1</v>
      </c>
      <c r="E27" t="s">
        <v>94</v>
      </c>
      <c r="F27" t="s">
        <v>26</v>
      </c>
      <c r="I27" t="s">
        <v>25</v>
      </c>
      <c r="L27" s="1">
        <v>0.625</v>
      </c>
      <c r="M27" s="1">
        <v>0.75</v>
      </c>
      <c r="N27" t="s">
        <v>95</v>
      </c>
      <c r="O27" t="s">
        <v>82</v>
      </c>
      <c r="P27">
        <v>204</v>
      </c>
      <c r="Q27">
        <v>15</v>
      </c>
      <c r="R27">
        <v>12</v>
      </c>
      <c r="S27">
        <v>0</v>
      </c>
      <c r="T27">
        <v>2</v>
      </c>
      <c r="U27">
        <v>2</v>
      </c>
      <c r="V27" t="s">
        <v>51</v>
      </c>
    </row>
    <row r="28" spans="1:22" x14ac:dyDescent="0.2">
      <c r="A28">
        <v>60465</v>
      </c>
      <c r="B28" t="s">
        <v>79</v>
      </c>
      <c r="C28">
        <v>571</v>
      </c>
      <c r="D28">
        <v>1</v>
      </c>
      <c r="E28" t="s">
        <v>96</v>
      </c>
      <c r="F28" t="s">
        <v>26</v>
      </c>
      <c r="I28" t="s">
        <v>25</v>
      </c>
      <c r="L28" s="1">
        <v>0.54166666666666663</v>
      </c>
      <c r="M28" s="1">
        <v>0.60416666666666663</v>
      </c>
      <c r="N28" t="s">
        <v>81</v>
      </c>
      <c r="O28" t="s">
        <v>97</v>
      </c>
      <c r="P28">
        <v>209</v>
      </c>
      <c r="Q28">
        <v>30</v>
      </c>
      <c r="R28">
        <v>22</v>
      </c>
      <c r="S28">
        <v>0</v>
      </c>
      <c r="T28">
        <v>2</v>
      </c>
      <c r="U28">
        <v>2</v>
      </c>
      <c r="V28" t="s">
        <v>51</v>
      </c>
    </row>
    <row r="29" spans="1:22" x14ac:dyDescent="0.2">
      <c r="A29">
        <v>60466</v>
      </c>
      <c r="B29" t="s">
        <v>79</v>
      </c>
      <c r="C29">
        <v>572</v>
      </c>
      <c r="D29">
        <v>1</v>
      </c>
      <c r="E29" t="s">
        <v>98</v>
      </c>
      <c r="G29" t="s">
        <v>24</v>
      </c>
      <c r="I29" t="s">
        <v>25</v>
      </c>
      <c r="L29" s="1">
        <v>0.625</v>
      </c>
      <c r="M29" s="1">
        <v>0.75</v>
      </c>
      <c r="N29" t="s">
        <v>81</v>
      </c>
      <c r="O29" t="s">
        <v>55</v>
      </c>
      <c r="P29">
        <v>112</v>
      </c>
      <c r="Q29">
        <v>15</v>
      </c>
      <c r="R29">
        <v>9</v>
      </c>
      <c r="S29">
        <v>0</v>
      </c>
      <c r="T29">
        <v>2</v>
      </c>
      <c r="U29">
        <v>2</v>
      </c>
      <c r="V29" t="s">
        <v>51</v>
      </c>
    </row>
    <row r="30" spans="1:22" x14ac:dyDescent="0.2">
      <c r="A30">
        <v>60338</v>
      </c>
      <c r="B30" t="s">
        <v>99</v>
      </c>
      <c r="C30">
        <v>541</v>
      </c>
      <c r="D30">
        <v>1</v>
      </c>
      <c r="E30" t="s">
        <v>100</v>
      </c>
      <c r="F30" t="s">
        <v>26</v>
      </c>
      <c r="L30" s="1">
        <v>0.75</v>
      </c>
      <c r="M30" s="1">
        <v>0.83333333333333337</v>
      </c>
      <c r="N30" t="s">
        <v>101</v>
      </c>
      <c r="O30" t="s">
        <v>64</v>
      </c>
      <c r="Q30">
        <v>15</v>
      </c>
      <c r="R30">
        <v>2</v>
      </c>
      <c r="S30">
        <v>0</v>
      </c>
      <c r="T30">
        <v>4</v>
      </c>
      <c r="U30">
        <v>4</v>
      </c>
      <c r="V30" t="s">
        <v>51</v>
      </c>
    </row>
    <row r="31" spans="1:22" x14ac:dyDescent="0.2">
      <c r="A31">
        <v>60339</v>
      </c>
      <c r="B31" t="s">
        <v>99</v>
      </c>
      <c r="C31">
        <v>546</v>
      </c>
      <c r="D31">
        <v>1</v>
      </c>
      <c r="E31" t="s">
        <v>102</v>
      </c>
      <c r="G31" t="s">
        <v>24</v>
      </c>
      <c r="L31" s="1">
        <v>0.75</v>
      </c>
      <c r="M31" s="1">
        <v>0.83333333333333337</v>
      </c>
      <c r="N31" t="s">
        <v>103</v>
      </c>
      <c r="O31" t="s">
        <v>64</v>
      </c>
      <c r="Q31">
        <v>15</v>
      </c>
      <c r="R31">
        <v>3</v>
      </c>
      <c r="S31">
        <v>0</v>
      </c>
      <c r="T31">
        <v>4</v>
      </c>
      <c r="U31">
        <v>4</v>
      </c>
      <c r="V31" t="s">
        <v>51</v>
      </c>
    </row>
    <row r="32" spans="1:22" x14ac:dyDescent="0.2">
      <c r="A32">
        <v>60458</v>
      </c>
      <c r="B32" t="s">
        <v>104</v>
      </c>
      <c r="C32">
        <v>538</v>
      </c>
      <c r="D32">
        <v>1</v>
      </c>
      <c r="E32" t="s">
        <v>105</v>
      </c>
      <c r="G32" t="s">
        <v>24</v>
      </c>
      <c r="I32" t="s">
        <v>25</v>
      </c>
      <c r="L32" s="1">
        <v>0.58333333333333337</v>
      </c>
      <c r="M32" s="1">
        <v>0.70833333333333337</v>
      </c>
      <c r="N32" t="s">
        <v>106</v>
      </c>
      <c r="O32" t="s">
        <v>64</v>
      </c>
      <c r="Q32">
        <v>12</v>
      </c>
      <c r="R32">
        <v>3</v>
      </c>
      <c r="S32">
        <v>0</v>
      </c>
      <c r="T32">
        <v>4</v>
      </c>
      <c r="U32">
        <v>4</v>
      </c>
      <c r="V32" t="s">
        <v>51</v>
      </c>
    </row>
    <row r="33" spans="1:22" x14ac:dyDescent="0.2">
      <c r="A33">
        <v>60458</v>
      </c>
      <c r="B33" t="s">
        <v>104</v>
      </c>
      <c r="C33">
        <v>538</v>
      </c>
      <c r="D33">
        <v>1</v>
      </c>
      <c r="E33" t="s">
        <v>105</v>
      </c>
      <c r="G33" t="s">
        <v>24</v>
      </c>
      <c r="I33" t="s">
        <v>25</v>
      </c>
      <c r="L33" s="1">
        <v>0.58333333333333337</v>
      </c>
      <c r="M33" s="1">
        <v>0.70833333333333337</v>
      </c>
      <c r="N33" t="s">
        <v>107</v>
      </c>
      <c r="O33" t="s">
        <v>64</v>
      </c>
      <c r="Q33">
        <v>12</v>
      </c>
      <c r="R33">
        <v>3</v>
      </c>
      <c r="S33">
        <v>0</v>
      </c>
      <c r="T33">
        <v>4</v>
      </c>
      <c r="U33">
        <v>4</v>
      </c>
      <c r="V33" t="s">
        <v>51</v>
      </c>
    </row>
    <row r="34" spans="1:22" x14ac:dyDescent="0.2">
      <c r="A34">
        <v>60332</v>
      </c>
      <c r="B34" t="s">
        <v>104</v>
      </c>
      <c r="C34">
        <v>542</v>
      </c>
      <c r="D34">
        <v>1</v>
      </c>
      <c r="E34" t="s">
        <v>108</v>
      </c>
      <c r="G34" t="s">
        <v>24</v>
      </c>
      <c r="I34" t="s">
        <v>25</v>
      </c>
      <c r="L34" s="1">
        <v>0.75</v>
      </c>
      <c r="M34" s="1">
        <v>0.875</v>
      </c>
      <c r="N34" t="s">
        <v>109</v>
      </c>
      <c r="O34" t="s">
        <v>110</v>
      </c>
      <c r="P34">
        <v>209</v>
      </c>
      <c r="Q34">
        <v>15</v>
      </c>
      <c r="R34">
        <v>2</v>
      </c>
      <c r="S34">
        <v>0</v>
      </c>
      <c r="T34">
        <v>4</v>
      </c>
      <c r="U34">
        <v>4</v>
      </c>
      <c r="V34" t="s">
        <v>51</v>
      </c>
    </row>
    <row r="35" spans="1:22" x14ac:dyDescent="0.2">
      <c r="A35">
        <v>60341</v>
      </c>
      <c r="B35" t="s">
        <v>104</v>
      </c>
      <c r="C35">
        <v>550</v>
      </c>
      <c r="D35">
        <v>1</v>
      </c>
      <c r="E35" t="s">
        <v>111</v>
      </c>
      <c r="H35" t="s">
        <v>27</v>
      </c>
      <c r="L35" s="1">
        <v>0.66666666666666663</v>
      </c>
      <c r="M35" s="1">
        <v>0.75</v>
      </c>
      <c r="N35" t="s">
        <v>112</v>
      </c>
      <c r="O35" t="s">
        <v>64</v>
      </c>
      <c r="Q35">
        <v>15</v>
      </c>
      <c r="R35">
        <v>2</v>
      </c>
      <c r="S35">
        <v>0</v>
      </c>
      <c r="T35">
        <v>4</v>
      </c>
      <c r="U35">
        <v>4</v>
      </c>
      <c r="V35" t="s">
        <v>51</v>
      </c>
    </row>
    <row r="36" spans="1:22" x14ac:dyDescent="0.2">
      <c r="A36">
        <v>60450</v>
      </c>
      <c r="B36" t="s">
        <v>104</v>
      </c>
      <c r="C36">
        <v>550</v>
      </c>
      <c r="D36">
        <v>2</v>
      </c>
      <c r="E36" t="s">
        <v>113</v>
      </c>
      <c r="G36" t="s">
        <v>24</v>
      </c>
      <c r="L36" s="1">
        <v>0.72916666666666663</v>
      </c>
      <c r="M36" s="1">
        <v>0.77083333333333337</v>
      </c>
      <c r="N36" t="s">
        <v>50</v>
      </c>
      <c r="O36" t="s">
        <v>64</v>
      </c>
      <c r="Q36">
        <v>15</v>
      </c>
      <c r="R36">
        <v>3</v>
      </c>
      <c r="S36">
        <v>0</v>
      </c>
      <c r="T36">
        <v>4</v>
      </c>
      <c r="U36">
        <v>4</v>
      </c>
      <c r="V36" t="s">
        <v>51</v>
      </c>
    </row>
    <row r="37" spans="1:22" x14ac:dyDescent="0.2">
      <c r="A37">
        <v>60459</v>
      </c>
      <c r="B37" t="s">
        <v>104</v>
      </c>
      <c r="C37">
        <v>560</v>
      </c>
      <c r="D37">
        <v>1</v>
      </c>
      <c r="E37" t="s">
        <v>114</v>
      </c>
      <c r="G37" t="s">
        <v>24</v>
      </c>
      <c r="I37" t="s">
        <v>25</v>
      </c>
      <c r="L37" s="1">
        <v>0.375</v>
      </c>
      <c r="M37" s="1">
        <v>0.5</v>
      </c>
      <c r="N37" t="s">
        <v>115</v>
      </c>
      <c r="O37" t="s">
        <v>110</v>
      </c>
      <c r="P37">
        <v>209</v>
      </c>
      <c r="Q37">
        <v>12</v>
      </c>
      <c r="R37">
        <v>4</v>
      </c>
      <c r="S37">
        <v>0</v>
      </c>
      <c r="T37">
        <v>4</v>
      </c>
      <c r="U37">
        <v>4</v>
      </c>
      <c r="V37" t="s">
        <v>51</v>
      </c>
    </row>
    <row r="38" spans="1:22" x14ac:dyDescent="0.2">
      <c r="A38">
        <v>60333</v>
      </c>
      <c r="B38" t="s">
        <v>104</v>
      </c>
      <c r="C38">
        <v>561</v>
      </c>
      <c r="D38">
        <v>1</v>
      </c>
      <c r="E38" t="s">
        <v>116</v>
      </c>
      <c r="F38" t="s">
        <v>26</v>
      </c>
      <c r="H38" t="s">
        <v>27</v>
      </c>
      <c r="L38" s="1">
        <v>0.58333333333333337</v>
      </c>
      <c r="M38" s="1">
        <v>0.70833333333333337</v>
      </c>
      <c r="N38" t="s">
        <v>117</v>
      </c>
      <c r="O38" t="s">
        <v>110</v>
      </c>
      <c r="P38">
        <v>104</v>
      </c>
      <c r="Q38">
        <v>12</v>
      </c>
      <c r="R38">
        <v>3</v>
      </c>
      <c r="S38">
        <v>0</v>
      </c>
      <c r="T38">
        <v>4</v>
      </c>
      <c r="U38">
        <v>4</v>
      </c>
      <c r="V38" t="s">
        <v>51</v>
      </c>
    </row>
    <row r="39" spans="1:22" x14ac:dyDescent="0.2">
      <c r="A39">
        <v>60336</v>
      </c>
      <c r="B39" t="s">
        <v>104</v>
      </c>
      <c r="C39">
        <v>583</v>
      </c>
      <c r="D39">
        <v>1</v>
      </c>
      <c r="E39" t="s">
        <v>118</v>
      </c>
      <c r="G39" t="s">
        <v>24</v>
      </c>
      <c r="I39" t="s">
        <v>25</v>
      </c>
      <c r="L39" s="1">
        <v>0.75</v>
      </c>
      <c r="M39" s="1">
        <v>0.875</v>
      </c>
      <c r="N39" t="s">
        <v>119</v>
      </c>
      <c r="O39" t="s">
        <v>110</v>
      </c>
      <c r="P39">
        <v>104</v>
      </c>
      <c r="Q39">
        <v>6</v>
      </c>
      <c r="R39">
        <v>4</v>
      </c>
      <c r="S39">
        <v>0</v>
      </c>
      <c r="T39">
        <v>4</v>
      </c>
      <c r="U39">
        <v>4</v>
      </c>
      <c r="V39" t="s">
        <v>51</v>
      </c>
    </row>
    <row r="40" spans="1:22" x14ac:dyDescent="0.2">
      <c r="A40">
        <v>60468</v>
      </c>
      <c r="B40" t="s">
        <v>104</v>
      </c>
      <c r="C40" t="s">
        <v>120</v>
      </c>
      <c r="D40">
        <v>1</v>
      </c>
      <c r="E40" t="s">
        <v>121</v>
      </c>
      <c r="N40" t="s">
        <v>106</v>
      </c>
      <c r="Q40">
        <v>25</v>
      </c>
      <c r="R40">
        <v>0</v>
      </c>
      <c r="S40">
        <v>0</v>
      </c>
      <c r="T40">
        <v>0</v>
      </c>
      <c r="U40">
        <v>0</v>
      </c>
      <c r="V40" t="s">
        <v>51</v>
      </c>
    </row>
    <row r="41" spans="1:22" x14ac:dyDescent="0.2">
      <c r="A41">
        <v>60451</v>
      </c>
      <c r="B41" t="s">
        <v>122</v>
      </c>
      <c r="C41">
        <v>550</v>
      </c>
      <c r="D41">
        <v>1</v>
      </c>
      <c r="E41" t="s">
        <v>123</v>
      </c>
      <c r="G41" t="s">
        <v>24</v>
      </c>
      <c r="L41" s="1">
        <v>0.75</v>
      </c>
      <c r="M41" s="1">
        <v>0.83333333333333337</v>
      </c>
      <c r="N41" t="s">
        <v>124</v>
      </c>
      <c r="O41" t="s">
        <v>64</v>
      </c>
      <c r="Q41">
        <v>15</v>
      </c>
      <c r="R41">
        <v>4</v>
      </c>
      <c r="S41">
        <v>0</v>
      </c>
      <c r="T41">
        <v>4</v>
      </c>
      <c r="U41">
        <v>4</v>
      </c>
      <c r="V41" t="s">
        <v>51</v>
      </c>
    </row>
    <row r="42" spans="1:22" x14ac:dyDescent="0.2">
      <c r="A42">
        <v>60452</v>
      </c>
      <c r="B42" t="s">
        <v>122</v>
      </c>
      <c r="C42">
        <v>550</v>
      </c>
      <c r="D42">
        <v>2</v>
      </c>
      <c r="E42" t="s">
        <v>125</v>
      </c>
      <c r="F42" t="s">
        <v>26</v>
      </c>
      <c r="L42" s="1">
        <v>0.66666666666666663</v>
      </c>
      <c r="M42" s="1">
        <v>0.75</v>
      </c>
      <c r="N42" t="s">
        <v>126</v>
      </c>
      <c r="O42" t="s">
        <v>64</v>
      </c>
      <c r="Q42">
        <v>15</v>
      </c>
      <c r="R42">
        <v>2</v>
      </c>
      <c r="S42">
        <v>0</v>
      </c>
      <c r="T42">
        <v>4</v>
      </c>
      <c r="U42">
        <v>4</v>
      </c>
      <c r="V42" t="s">
        <v>51</v>
      </c>
    </row>
    <row r="43" spans="1:22" x14ac:dyDescent="0.2">
      <c r="A43">
        <v>60453</v>
      </c>
      <c r="B43" t="s">
        <v>127</v>
      </c>
      <c r="C43">
        <v>517</v>
      </c>
      <c r="D43">
        <v>1</v>
      </c>
      <c r="E43" t="s">
        <v>128</v>
      </c>
      <c r="I43" t="s">
        <v>25</v>
      </c>
      <c r="L43" s="1">
        <v>0.75</v>
      </c>
      <c r="M43" s="1">
        <v>0.79166666666666663</v>
      </c>
      <c r="N43" t="s">
        <v>129</v>
      </c>
      <c r="O43" t="s">
        <v>64</v>
      </c>
      <c r="Q43">
        <v>15</v>
      </c>
      <c r="R43">
        <v>5</v>
      </c>
      <c r="S43">
        <v>0</v>
      </c>
      <c r="T43">
        <v>4</v>
      </c>
      <c r="U43">
        <v>4</v>
      </c>
      <c r="V43" t="s">
        <v>51</v>
      </c>
    </row>
    <row r="44" spans="1:22" x14ac:dyDescent="0.2">
      <c r="A44">
        <v>60454</v>
      </c>
      <c r="B44" t="s">
        <v>127</v>
      </c>
      <c r="C44">
        <v>550</v>
      </c>
      <c r="D44">
        <v>1</v>
      </c>
      <c r="E44" t="s">
        <v>130</v>
      </c>
      <c r="G44" t="s">
        <v>24</v>
      </c>
      <c r="I44" t="s">
        <v>25</v>
      </c>
      <c r="L44" s="1">
        <v>0.41666666666666669</v>
      </c>
      <c r="M44" s="1">
        <v>0.47916666666666669</v>
      </c>
      <c r="N44" t="s">
        <v>131</v>
      </c>
      <c r="O44" t="s">
        <v>64</v>
      </c>
      <c r="Q44">
        <v>15</v>
      </c>
      <c r="R44">
        <v>4</v>
      </c>
      <c r="S44">
        <v>0</v>
      </c>
      <c r="T44">
        <v>4</v>
      </c>
      <c r="U44">
        <v>4</v>
      </c>
      <c r="V44" t="s">
        <v>51</v>
      </c>
    </row>
    <row r="45" spans="1:22" x14ac:dyDescent="0.2">
      <c r="A45">
        <v>60455</v>
      </c>
      <c r="B45" t="s">
        <v>132</v>
      </c>
      <c r="C45">
        <v>550</v>
      </c>
      <c r="D45">
        <v>1</v>
      </c>
      <c r="E45" t="s">
        <v>133</v>
      </c>
      <c r="F45" t="s">
        <v>26</v>
      </c>
      <c r="L45" s="1">
        <v>0.75</v>
      </c>
      <c r="M45" s="1">
        <v>0.79166666666666663</v>
      </c>
      <c r="N45" t="s">
        <v>134</v>
      </c>
      <c r="O45" t="s">
        <v>64</v>
      </c>
      <c r="Q45">
        <v>15</v>
      </c>
      <c r="R45">
        <v>0</v>
      </c>
      <c r="S45">
        <v>0</v>
      </c>
      <c r="T45">
        <v>4</v>
      </c>
      <c r="U45">
        <v>4</v>
      </c>
      <c r="V45" t="s">
        <v>51</v>
      </c>
    </row>
    <row r="46" spans="1:22" x14ac:dyDescent="0.2">
      <c r="A46">
        <v>60457</v>
      </c>
      <c r="B46" t="s">
        <v>135</v>
      </c>
      <c r="C46">
        <v>526</v>
      </c>
      <c r="D46">
        <v>1</v>
      </c>
      <c r="E46" t="s">
        <v>136</v>
      </c>
      <c r="F46" t="s">
        <v>26</v>
      </c>
      <c r="H46" t="s">
        <v>27</v>
      </c>
      <c r="L46" s="1">
        <v>0.75</v>
      </c>
      <c r="M46" s="1">
        <v>0.79166666666666663</v>
      </c>
      <c r="N46" t="s">
        <v>137</v>
      </c>
      <c r="O46" t="s">
        <v>64</v>
      </c>
      <c r="Q46">
        <v>15</v>
      </c>
      <c r="R46">
        <v>1</v>
      </c>
      <c r="S46">
        <v>0</v>
      </c>
      <c r="T46">
        <v>4</v>
      </c>
      <c r="U46">
        <v>4</v>
      </c>
      <c r="V46" t="s">
        <v>51</v>
      </c>
    </row>
    <row r="47" spans="1:22" x14ac:dyDescent="0.2">
      <c r="A47">
        <v>60456</v>
      </c>
      <c r="B47" t="s">
        <v>138</v>
      </c>
      <c r="C47">
        <v>550</v>
      </c>
      <c r="D47">
        <v>1</v>
      </c>
      <c r="E47" t="s">
        <v>139</v>
      </c>
      <c r="H47" t="s">
        <v>27</v>
      </c>
      <c r="L47" s="1">
        <v>0.66666666666666663</v>
      </c>
      <c r="M47" s="1">
        <v>0.75</v>
      </c>
      <c r="N47" t="s">
        <v>126</v>
      </c>
      <c r="O47" t="s">
        <v>64</v>
      </c>
      <c r="Q47">
        <v>15</v>
      </c>
      <c r="R47">
        <v>0</v>
      </c>
      <c r="S47">
        <v>0</v>
      </c>
      <c r="T47">
        <v>4</v>
      </c>
      <c r="U47">
        <v>4</v>
      </c>
      <c r="V47" t="s">
        <v>51</v>
      </c>
    </row>
    <row r="48" spans="1:22" x14ac:dyDescent="0.2">
      <c r="A48">
        <v>60350</v>
      </c>
      <c r="B48" t="s">
        <v>140</v>
      </c>
      <c r="C48">
        <v>501</v>
      </c>
      <c r="D48">
        <v>1</v>
      </c>
      <c r="E48" t="s">
        <v>141</v>
      </c>
      <c r="F48" t="s">
        <v>26</v>
      </c>
      <c r="H48" t="s">
        <v>27</v>
      </c>
      <c r="L48" s="1">
        <v>0.79166666666666663</v>
      </c>
      <c r="M48" s="1">
        <v>0.91666666666666663</v>
      </c>
      <c r="N48" t="s">
        <v>50</v>
      </c>
      <c r="O48" t="s">
        <v>140</v>
      </c>
      <c r="P48" t="s">
        <v>142</v>
      </c>
      <c r="Q48">
        <v>40</v>
      </c>
      <c r="R48">
        <v>2</v>
      </c>
      <c r="S48">
        <v>0</v>
      </c>
      <c r="T48">
        <v>4</v>
      </c>
      <c r="U48">
        <v>4</v>
      </c>
      <c r="V48" t="s">
        <v>51</v>
      </c>
    </row>
    <row r="49" spans="1:22" x14ac:dyDescent="0.2">
      <c r="A49">
        <v>60351</v>
      </c>
      <c r="B49" t="s">
        <v>140</v>
      </c>
      <c r="C49">
        <v>510</v>
      </c>
      <c r="D49">
        <v>1</v>
      </c>
      <c r="E49" t="s">
        <v>143</v>
      </c>
      <c r="G49" t="s">
        <v>24</v>
      </c>
      <c r="I49" t="s">
        <v>25</v>
      </c>
      <c r="L49" s="1">
        <v>0.375</v>
      </c>
      <c r="M49" s="1">
        <v>0.5</v>
      </c>
      <c r="N49" t="s">
        <v>50</v>
      </c>
      <c r="O49" t="s">
        <v>55</v>
      </c>
      <c r="P49">
        <v>112</v>
      </c>
      <c r="Q49">
        <v>15</v>
      </c>
      <c r="R49">
        <v>2</v>
      </c>
      <c r="S49">
        <v>25</v>
      </c>
      <c r="T49">
        <v>4</v>
      </c>
      <c r="U49">
        <v>4</v>
      </c>
      <c r="V49" t="s">
        <v>51</v>
      </c>
    </row>
    <row r="50" spans="1:22" x14ac:dyDescent="0.2">
      <c r="A50">
        <v>60444</v>
      </c>
      <c r="B50" t="s">
        <v>140</v>
      </c>
      <c r="C50">
        <v>514</v>
      </c>
      <c r="D50">
        <v>1</v>
      </c>
      <c r="E50" t="s">
        <v>144</v>
      </c>
      <c r="H50" t="s">
        <v>27</v>
      </c>
      <c r="J50" t="s">
        <v>28</v>
      </c>
      <c r="L50" s="1">
        <v>0.375</v>
      </c>
      <c r="M50" s="1">
        <v>0.5</v>
      </c>
      <c r="N50" t="s">
        <v>50</v>
      </c>
      <c r="O50" t="s">
        <v>82</v>
      </c>
      <c r="P50">
        <v>107</v>
      </c>
      <c r="Q50">
        <v>15</v>
      </c>
      <c r="R50">
        <v>1</v>
      </c>
      <c r="S50">
        <v>0</v>
      </c>
      <c r="T50">
        <v>4</v>
      </c>
      <c r="U50">
        <v>4</v>
      </c>
      <c r="V50" t="s">
        <v>51</v>
      </c>
    </row>
    <row r="51" spans="1:22" x14ac:dyDescent="0.2">
      <c r="A51">
        <v>60445</v>
      </c>
      <c r="B51" t="s">
        <v>140</v>
      </c>
      <c r="C51">
        <v>517</v>
      </c>
      <c r="D51">
        <v>1</v>
      </c>
      <c r="E51" t="s">
        <v>145</v>
      </c>
      <c r="G51" t="s">
        <v>24</v>
      </c>
      <c r="I51" t="s">
        <v>25</v>
      </c>
      <c r="L51" s="1">
        <v>0.375</v>
      </c>
      <c r="M51" s="1">
        <v>0.5</v>
      </c>
      <c r="N51" t="s">
        <v>146</v>
      </c>
      <c r="O51" t="s">
        <v>140</v>
      </c>
      <c r="P51" t="s">
        <v>147</v>
      </c>
      <c r="Q51">
        <v>10</v>
      </c>
      <c r="R51">
        <v>0</v>
      </c>
      <c r="S51">
        <v>0</v>
      </c>
      <c r="T51">
        <v>4</v>
      </c>
      <c r="U51">
        <v>4</v>
      </c>
      <c r="V51" t="s">
        <v>51</v>
      </c>
    </row>
    <row r="52" spans="1:22" x14ac:dyDescent="0.2">
      <c r="A52">
        <v>60354</v>
      </c>
      <c r="B52" t="s">
        <v>140</v>
      </c>
      <c r="C52">
        <v>520</v>
      </c>
      <c r="D52">
        <v>1</v>
      </c>
      <c r="E52" t="s">
        <v>148</v>
      </c>
      <c r="H52" t="s">
        <v>27</v>
      </c>
      <c r="J52" t="s">
        <v>28</v>
      </c>
      <c r="L52" s="1">
        <v>0.58333333333333337</v>
      </c>
      <c r="M52" s="1">
        <v>0.70833333333333337</v>
      </c>
      <c r="N52" t="s">
        <v>50</v>
      </c>
      <c r="O52" t="s">
        <v>55</v>
      </c>
      <c r="P52">
        <v>112</v>
      </c>
      <c r="Q52">
        <v>10</v>
      </c>
      <c r="R52">
        <v>1</v>
      </c>
      <c r="S52">
        <v>25</v>
      </c>
      <c r="T52">
        <v>4</v>
      </c>
      <c r="U52">
        <v>4</v>
      </c>
      <c r="V52" t="s">
        <v>51</v>
      </c>
    </row>
    <row r="53" spans="1:22" x14ac:dyDescent="0.2">
      <c r="A53">
        <v>60446</v>
      </c>
      <c r="B53" t="s">
        <v>140</v>
      </c>
      <c r="C53">
        <v>522</v>
      </c>
      <c r="D53">
        <v>1</v>
      </c>
      <c r="E53" t="s">
        <v>149</v>
      </c>
      <c r="G53" t="s">
        <v>24</v>
      </c>
      <c r="I53" t="s">
        <v>25</v>
      </c>
      <c r="L53" s="1">
        <v>0.58333333333333337</v>
      </c>
      <c r="M53" s="1">
        <v>0.70833333333333337</v>
      </c>
      <c r="N53" t="s">
        <v>150</v>
      </c>
      <c r="O53" t="s">
        <v>140</v>
      </c>
      <c r="P53" t="s">
        <v>142</v>
      </c>
      <c r="Q53">
        <v>10</v>
      </c>
      <c r="R53">
        <v>0</v>
      </c>
      <c r="S53">
        <v>0</v>
      </c>
      <c r="T53">
        <v>4</v>
      </c>
      <c r="U53">
        <v>4</v>
      </c>
      <c r="V53" t="s">
        <v>51</v>
      </c>
    </row>
    <row r="54" spans="1:22" x14ac:dyDescent="0.2">
      <c r="A54">
        <v>60443</v>
      </c>
      <c r="B54" t="s">
        <v>140</v>
      </c>
      <c r="C54">
        <v>550</v>
      </c>
      <c r="D54">
        <v>2</v>
      </c>
      <c r="E54" t="s">
        <v>151</v>
      </c>
      <c r="H54" t="s">
        <v>27</v>
      </c>
      <c r="J54" t="s">
        <v>28</v>
      </c>
      <c r="L54" s="1">
        <v>0.58333333333333337</v>
      </c>
      <c r="M54" s="1">
        <v>0.70833333333333337</v>
      </c>
      <c r="N54" t="s">
        <v>152</v>
      </c>
      <c r="O54" t="s">
        <v>97</v>
      </c>
      <c r="P54">
        <v>209</v>
      </c>
      <c r="Q54">
        <v>10</v>
      </c>
      <c r="R54">
        <v>0</v>
      </c>
      <c r="S54">
        <v>0</v>
      </c>
      <c r="T54">
        <v>4</v>
      </c>
      <c r="U54">
        <v>4</v>
      </c>
      <c r="V54" t="s">
        <v>51</v>
      </c>
    </row>
    <row r="55" spans="1:22" x14ac:dyDescent="0.2">
      <c r="A55">
        <v>60363</v>
      </c>
      <c r="B55" t="s">
        <v>140</v>
      </c>
      <c r="C55">
        <v>561</v>
      </c>
      <c r="D55">
        <v>1</v>
      </c>
      <c r="E55" t="s">
        <v>153</v>
      </c>
      <c r="F55" t="s">
        <v>26</v>
      </c>
      <c r="L55" s="1">
        <v>0.375</v>
      </c>
      <c r="M55" s="1">
        <v>0.5</v>
      </c>
      <c r="N55" t="s">
        <v>50</v>
      </c>
      <c r="O55" t="s">
        <v>140</v>
      </c>
      <c r="P55" t="s">
        <v>142</v>
      </c>
      <c r="Q55">
        <v>10</v>
      </c>
      <c r="R55">
        <v>2</v>
      </c>
      <c r="S55">
        <v>0</v>
      </c>
      <c r="T55">
        <v>2</v>
      </c>
      <c r="U55">
        <v>2</v>
      </c>
      <c r="V55" t="s">
        <v>51</v>
      </c>
    </row>
    <row r="56" spans="1:22" x14ac:dyDescent="0.2">
      <c r="A56">
        <v>60367</v>
      </c>
      <c r="B56" t="s">
        <v>140</v>
      </c>
      <c r="C56">
        <v>570</v>
      </c>
      <c r="D56">
        <v>1</v>
      </c>
      <c r="E56" t="s">
        <v>154</v>
      </c>
      <c r="G56" t="s">
        <v>24</v>
      </c>
      <c r="I56" t="s">
        <v>25</v>
      </c>
      <c r="L56" s="1">
        <v>0.58333333333333337</v>
      </c>
      <c r="M56" s="1">
        <v>0.70833333333333337</v>
      </c>
      <c r="N56" t="s">
        <v>50</v>
      </c>
      <c r="O56" t="s">
        <v>82</v>
      </c>
      <c r="P56">
        <v>209</v>
      </c>
      <c r="Q56">
        <v>6</v>
      </c>
      <c r="R56">
        <v>4</v>
      </c>
      <c r="S56">
        <v>0</v>
      </c>
      <c r="T56">
        <v>4</v>
      </c>
      <c r="U56">
        <v>4</v>
      </c>
      <c r="V56" t="s">
        <v>51</v>
      </c>
    </row>
    <row r="57" spans="1:22" x14ac:dyDescent="0.2">
      <c r="A57">
        <v>60448</v>
      </c>
      <c r="B57" t="s">
        <v>140</v>
      </c>
      <c r="C57">
        <v>575</v>
      </c>
      <c r="D57">
        <v>1</v>
      </c>
      <c r="E57" t="s">
        <v>155</v>
      </c>
      <c r="G57" t="s">
        <v>24</v>
      </c>
      <c r="I57" t="s">
        <v>25</v>
      </c>
      <c r="L57" s="1">
        <v>0.375</v>
      </c>
      <c r="M57" s="1">
        <v>0.5</v>
      </c>
      <c r="N57" t="s">
        <v>150</v>
      </c>
      <c r="O57" t="s">
        <v>82</v>
      </c>
      <c r="P57">
        <v>203</v>
      </c>
      <c r="Q57">
        <v>6</v>
      </c>
      <c r="R57">
        <v>1</v>
      </c>
      <c r="S57">
        <v>0</v>
      </c>
      <c r="T57">
        <v>4</v>
      </c>
      <c r="U57">
        <v>4</v>
      </c>
      <c r="V57" t="s">
        <v>51</v>
      </c>
    </row>
    <row r="58" spans="1:22" x14ac:dyDescent="0.2">
      <c r="A58">
        <v>60449</v>
      </c>
      <c r="B58" t="s">
        <v>140</v>
      </c>
      <c r="C58">
        <v>576</v>
      </c>
      <c r="D58">
        <v>1</v>
      </c>
      <c r="E58" t="s">
        <v>156</v>
      </c>
      <c r="H58" t="s">
        <v>27</v>
      </c>
      <c r="J58" t="s">
        <v>28</v>
      </c>
      <c r="L58" s="1">
        <v>0.58333333333333337</v>
      </c>
      <c r="M58" s="1">
        <v>0.70833333333333337</v>
      </c>
      <c r="N58" t="s">
        <v>50</v>
      </c>
      <c r="O58" t="s">
        <v>82</v>
      </c>
      <c r="P58">
        <v>203</v>
      </c>
      <c r="Q58">
        <v>15</v>
      </c>
      <c r="R58">
        <v>0</v>
      </c>
      <c r="S58">
        <v>0</v>
      </c>
      <c r="T58">
        <v>4</v>
      </c>
      <c r="U58">
        <v>4</v>
      </c>
      <c r="V58" t="s">
        <v>51</v>
      </c>
    </row>
    <row r="59" spans="1:22" x14ac:dyDescent="0.2">
      <c r="L59" s="1"/>
      <c r="M59" s="1"/>
    </row>
    <row r="60" spans="1:22" x14ac:dyDescent="0.2">
      <c r="L60" s="1"/>
      <c r="M60" s="1"/>
    </row>
    <row r="61" spans="1:22" x14ac:dyDescent="0.2">
      <c r="L61" s="1"/>
      <c r="M61" s="1"/>
    </row>
    <row r="62" spans="1:22" x14ac:dyDescent="0.2">
      <c r="L62" s="1"/>
      <c r="M62" s="1"/>
    </row>
    <row r="63" spans="1:22" x14ac:dyDescent="0.2">
      <c r="L63" s="1"/>
      <c r="M63" s="1"/>
    </row>
    <row r="64" spans="1:22" x14ac:dyDescent="0.2">
      <c r="L64" s="1"/>
      <c r="M64" s="1"/>
    </row>
    <row r="65" spans="12:13" x14ac:dyDescent="0.2">
      <c r="L65" s="1"/>
      <c r="M65" s="1"/>
    </row>
    <row r="66" spans="12:13" x14ac:dyDescent="0.2">
      <c r="L66" s="1"/>
      <c r="M66" s="1"/>
    </row>
    <row r="67" spans="12:13" x14ac:dyDescent="0.2">
      <c r="L67" s="1"/>
      <c r="M67" s="1"/>
    </row>
    <row r="68" spans="12:13" x14ac:dyDescent="0.2">
      <c r="L68" s="1"/>
      <c r="M68" s="1"/>
    </row>
    <row r="69" spans="12:13" x14ac:dyDescent="0.2">
      <c r="L69" s="1"/>
      <c r="M69" s="1"/>
    </row>
    <row r="70" spans="12:13" x14ac:dyDescent="0.2">
      <c r="L70" s="1"/>
      <c r="M70" s="1"/>
    </row>
    <row r="71" spans="12:13" x14ac:dyDescent="0.2">
      <c r="L71" s="1"/>
      <c r="M71" s="1"/>
    </row>
    <row r="72" spans="12:13" x14ac:dyDescent="0.2">
      <c r="L72" s="1"/>
      <c r="M72" s="1"/>
    </row>
    <row r="75" spans="12:13" x14ac:dyDescent="0.2">
      <c r="L75" s="1"/>
      <c r="M75" s="1"/>
    </row>
    <row r="76" spans="12:13" x14ac:dyDescent="0.2">
      <c r="L76" s="1"/>
      <c r="M76" s="1"/>
    </row>
    <row r="77" spans="12:13" x14ac:dyDescent="0.2">
      <c r="L77" s="1"/>
      <c r="M77" s="1"/>
    </row>
    <row r="78" spans="12:13" x14ac:dyDescent="0.2">
      <c r="L78" s="1"/>
      <c r="M78" s="1"/>
    </row>
    <row r="80" spans="12:13" x14ac:dyDescent="0.2">
      <c r="L80" s="1"/>
      <c r="M80" s="1"/>
    </row>
    <row r="81" spans="12:13" x14ac:dyDescent="0.2">
      <c r="L81" s="1"/>
      <c r="M81" s="1"/>
    </row>
    <row r="82" spans="12:13" x14ac:dyDescent="0.2">
      <c r="L82" s="1"/>
      <c r="M82" s="1"/>
    </row>
    <row r="83" spans="12:13" x14ac:dyDescent="0.2">
      <c r="L83" s="1"/>
      <c r="M83" s="1"/>
    </row>
    <row r="84" spans="12:13" x14ac:dyDescent="0.2">
      <c r="L84" s="1"/>
      <c r="M84" s="1"/>
    </row>
    <row r="85" spans="12:13" x14ac:dyDescent="0.2">
      <c r="L85" s="1"/>
      <c r="M85" s="1"/>
    </row>
    <row r="86" spans="12:13" x14ac:dyDescent="0.2">
      <c r="L86" s="1"/>
      <c r="M86" s="1"/>
    </row>
    <row r="92" spans="12:13" x14ac:dyDescent="0.2">
      <c r="L92" s="1"/>
      <c r="M92" s="1"/>
    </row>
    <row r="93" spans="12:13" x14ac:dyDescent="0.2">
      <c r="L93" s="1"/>
      <c r="M93" s="1"/>
    </row>
    <row r="94" spans="12:13" x14ac:dyDescent="0.2">
      <c r="L94" s="1"/>
      <c r="M94" s="1"/>
    </row>
    <row r="95" spans="12:13" x14ac:dyDescent="0.2">
      <c r="L95" s="1"/>
      <c r="M95" s="1"/>
    </row>
    <row r="96" spans="12:13" x14ac:dyDescent="0.2">
      <c r="L96" s="1"/>
      <c r="M96" s="1"/>
    </row>
    <row r="97" spans="12:13" x14ac:dyDescent="0.2">
      <c r="L97" s="1"/>
      <c r="M97" s="1"/>
    </row>
    <row r="98" spans="12:13" x14ac:dyDescent="0.2">
      <c r="L98" s="1"/>
      <c r="M98" s="1"/>
    </row>
    <row r="99" spans="12:13" x14ac:dyDescent="0.2">
      <c r="L99" s="1"/>
      <c r="M99" s="1"/>
    </row>
    <row r="104" spans="12:13" x14ac:dyDescent="0.2">
      <c r="L104" s="1"/>
      <c r="M104" s="1"/>
    </row>
    <row r="110" spans="12:13" x14ac:dyDescent="0.2">
      <c r="L110" s="1"/>
      <c r="M110" s="1"/>
    </row>
    <row r="116" spans="12:13" x14ac:dyDescent="0.2">
      <c r="L116" s="1"/>
      <c r="M116" s="1"/>
    </row>
    <row r="117" spans="12:13" x14ac:dyDescent="0.2">
      <c r="L117" s="1"/>
      <c r="M117" s="1"/>
    </row>
    <row r="118" spans="12:13" x14ac:dyDescent="0.2">
      <c r="L118" s="1"/>
      <c r="M118" s="1"/>
    </row>
    <row r="119" spans="12:13" x14ac:dyDescent="0.2">
      <c r="L119" s="1"/>
      <c r="M119" s="1"/>
    </row>
    <row r="120" spans="12:13" x14ac:dyDescent="0.2">
      <c r="L120" s="1"/>
      <c r="M120" s="1"/>
    </row>
    <row r="121" spans="12:13" x14ac:dyDescent="0.2">
      <c r="L121" s="1"/>
      <c r="M121" s="1"/>
    </row>
    <row r="122" spans="12:13" x14ac:dyDescent="0.2">
      <c r="L122" s="1"/>
      <c r="M122" s="1"/>
    </row>
    <row r="123" spans="12:13" x14ac:dyDescent="0.2">
      <c r="L123" s="1"/>
      <c r="M123" s="1"/>
    </row>
    <row r="124" spans="12:13" x14ac:dyDescent="0.2">
      <c r="L124" s="1"/>
      <c r="M124" s="1"/>
    </row>
    <row r="125" spans="12:13" x14ac:dyDescent="0.2">
      <c r="L125" s="1"/>
      <c r="M125" s="1"/>
    </row>
    <row r="126" spans="12:13" x14ac:dyDescent="0.2">
      <c r="L126" s="1"/>
      <c r="M126" s="1"/>
    </row>
    <row r="127" spans="12:13" x14ac:dyDescent="0.2">
      <c r="L127" s="1"/>
      <c r="M127" s="1"/>
    </row>
    <row r="128" spans="12:13" x14ac:dyDescent="0.2">
      <c r="L128" s="1"/>
      <c r="M128" s="1"/>
    </row>
    <row r="129" spans="12:13" x14ac:dyDescent="0.2">
      <c r="L129" s="1"/>
      <c r="M129" s="1"/>
    </row>
    <row r="130" spans="12:13" x14ac:dyDescent="0.2">
      <c r="L130" s="1"/>
      <c r="M130" s="1"/>
    </row>
    <row r="133" spans="12:13" x14ac:dyDescent="0.2">
      <c r="L133" s="1"/>
      <c r="M133" s="1"/>
    </row>
    <row r="134" spans="12:13" x14ac:dyDescent="0.2">
      <c r="L134" s="1"/>
      <c r="M134" s="1"/>
    </row>
    <row r="143" spans="12:13" x14ac:dyDescent="0.2">
      <c r="L143" s="1"/>
      <c r="M143" s="1"/>
    </row>
    <row r="144" spans="12:13" x14ac:dyDescent="0.2">
      <c r="L144" s="1"/>
      <c r="M144" s="1"/>
    </row>
    <row r="145" spans="12:13" x14ac:dyDescent="0.2">
      <c r="L145" s="1"/>
      <c r="M145" s="1"/>
    </row>
    <row r="146" spans="12:13" x14ac:dyDescent="0.2">
      <c r="L146" s="1"/>
      <c r="M146" s="1"/>
    </row>
    <row r="147" spans="12:13" x14ac:dyDescent="0.2">
      <c r="L147" s="1"/>
      <c r="M147" s="1"/>
    </row>
    <row r="148" spans="12:13" x14ac:dyDescent="0.2">
      <c r="L148" s="1"/>
      <c r="M148" s="1"/>
    </row>
    <row r="149" spans="12:13" x14ac:dyDescent="0.2">
      <c r="L149" s="1"/>
      <c r="M149" s="1"/>
    </row>
    <row r="150" spans="12:13" x14ac:dyDescent="0.2">
      <c r="L150" s="1"/>
      <c r="M150" s="1"/>
    </row>
    <row r="151" spans="12:13" x14ac:dyDescent="0.2">
      <c r="L151" s="1"/>
      <c r="M151" s="1"/>
    </row>
    <row r="152" spans="12:13" x14ac:dyDescent="0.2">
      <c r="L152" s="1"/>
      <c r="M152" s="1"/>
    </row>
    <row r="153" spans="12:13" x14ac:dyDescent="0.2">
      <c r="L153" s="1"/>
      <c r="M153" s="1"/>
    </row>
    <row r="154" spans="12:13" x14ac:dyDescent="0.2">
      <c r="L154" s="1"/>
      <c r="M154" s="1"/>
    </row>
    <row r="156" spans="12:13" x14ac:dyDescent="0.2">
      <c r="L156" s="1"/>
      <c r="M156" s="1"/>
    </row>
    <row r="158" spans="12:13" x14ac:dyDescent="0.2">
      <c r="L158" s="1"/>
      <c r="M158" s="1"/>
    </row>
    <row r="160" spans="12:13" x14ac:dyDescent="0.2">
      <c r="L160" s="1"/>
      <c r="M160" s="1"/>
    </row>
    <row r="161" spans="12:13" x14ac:dyDescent="0.2">
      <c r="L161" s="1"/>
      <c r="M161" s="1"/>
    </row>
    <row r="162" spans="12:13" x14ac:dyDescent="0.2">
      <c r="L162" s="1"/>
      <c r="M162" s="1"/>
    </row>
    <row r="163" spans="12:13" x14ac:dyDescent="0.2">
      <c r="L163" s="1"/>
      <c r="M163" s="1"/>
    </row>
    <row r="164" spans="12:13" x14ac:dyDescent="0.2">
      <c r="L164" s="1"/>
      <c r="M164" s="1"/>
    </row>
    <row r="165" spans="12:13" x14ac:dyDescent="0.2">
      <c r="L165" s="1"/>
      <c r="M165" s="1"/>
    </row>
    <row r="166" spans="12:13" x14ac:dyDescent="0.2">
      <c r="L166" s="1"/>
      <c r="M166" s="1"/>
    </row>
    <row r="167" spans="12:13" x14ac:dyDescent="0.2">
      <c r="L167" s="1"/>
      <c r="M167" s="1"/>
    </row>
    <row r="168" spans="12:13" x14ac:dyDescent="0.2">
      <c r="L168" s="1"/>
      <c r="M168" s="1"/>
    </row>
    <row r="169" spans="12:13" x14ac:dyDescent="0.2">
      <c r="L169" s="1"/>
      <c r="M169" s="1"/>
    </row>
    <row r="170" spans="12:13" x14ac:dyDescent="0.2">
      <c r="L170" s="1"/>
      <c r="M170" s="1"/>
    </row>
    <row r="171" spans="12:13" x14ac:dyDescent="0.2">
      <c r="L171" s="1"/>
      <c r="M171" s="1"/>
    </row>
    <row r="172" spans="12:13" x14ac:dyDescent="0.2">
      <c r="L172" s="1"/>
      <c r="M172" s="1"/>
    </row>
    <row r="173" spans="12:13" x14ac:dyDescent="0.2">
      <c r="L173" s="1"/>
      <c r="M173" s="1"/>
    </row>
    <row r="178" spans="12:13" x14ac:dyDescent="0.2">
      <c r="L178" s="1"/>
      <c r="M178" s="1"/>
    </row>
    <row r="183" spans="12:13" x14ac:dyDescent="0.2">
      <c r="L183" s="1"/>
      <c r="M183" s="1"/>
    </row>
    <row r="187" spans="12:13" x14ac:dyDescent="0.2">
      <c r="L187" s="1"/>
      <c r="M187" s="1"/>
    </row>
    <row r="191" spans="12:13" x14ac:dyDescent="0.2">
      <c r="L191" s="1"/>
      <c r="M191" s="1"/>
    </row>
    <row r="192" spans="12:13" x14ac:dyDescent="0.2">
      <c r="L192" s="1"/>
      <c r="M192" s="1"/>
    </row>
    <row r="193" spans="12:13" x14ac:dyDescent="0.2">
      <c r="L193" s="1"/>
      <c r="M193" s="1"/>
    </row>
    <row r="194" spans="12:13" x14ac:dyDescent="0.2">
      <c r="L194" s="1"/>
      <c r="M194" s="1"/>
    </row>
    <row r="195" spans="12:13" x14ac:dyDescent="0.2">
      <c r="L195" s="1"/>
      <c r="M195" s="1"/>
    </row>
    <row r="196" spans="12:13" x14ac:dyDescent="0.2">
      <c r="L196" s="1"/>
      <c r="M196" s="1"/>
    </row>
    <row r="197" spans="12:13" x14ac:dyDescent="0.2">
      <c r="L197" s="1"/>
      <c r="M197" s="1"/>
    </row>
    <row r="198" spans="12:13" x14ac:dyDescent="0.2">
      <c r="L198" s="1"/>
      <c r="M198" s="1"/>
    </row>
    <row r="199" spans="12:13" x14ac:dyDescent="0.2">
      <c r="L199" s="1"/>
      <c r="M199" s="1"/>
    </row>
    <row r="200" spans="12:13" x14ac:dyDescent="0.2">
      <c r="L200" s="1"/>
      <c r="M200" s="1"/>
    </row>
    <row r="201" spans="12:13" x14ac:dyDescent="0.2">
      <c r="L201" s="1"/>
      <c r="M201" s="1"/>
    </row>
    <row r="202" spans="12:13" x14ac:dyDescent="0.2">
      <c r="L202" s="1"/>
      <c r="M202" s="1"/>
    </row>
    <row r="203" spans="12:13" x14ac:dyDescent="0.2">
      <c r="L203" s="1"/>
      <c r="M203" s="1"/>
    </row>
    <row r="204" spans="12:13" x14ac:dyDescent="0.2">
      <c r="L204" s="1"/>
      <c r="M204" s="1"/>
    </row>
    <row r="205" spans="12:13" x14ac:dyDescent="0.2">
      <c r="L205" s="1"/>
      <c r="M205" s="1"/>
    </row>
    <row r="208" spans="12:13" x14ac:dyDescent="0.2">
      <c r="L208" s="1"/>
      <c r="M208" s="1"/>
    </row>
    <row r="209" spans="12:13" x14ac:dyDescent="0.2">
      <c r="L209" s="1"/>
      <c r="M209" s="1"/>
    </row>
    <row r="210" spans="12:13" x14ac:dyDescent="0.2">
      <c r="L210" s="1"/>
      <c r="M210" s="1"/>
    </row>
    <row r="211" spans="12:13" x14ac:dyDescent="0.2">
      <c r="L211" s="1"/>
      <c r="M211" s="1"/>
    </row>
    <row r="212" spans="12:13" x14ac:dyDescent="0.2">
      <c r="L212" s="1"/>
      <c r="M212" s="1"/>
    </row>
    <row r="213" spans="12:13" x14ac:dyDescent="0.2">
      <c r="L213" s="1"/>
      <c r="M213" s="1"/>
    </row>
    <row r="214" spans="12:13" x14ac:dyDescent="0.2">
      <c r="L214" s="1"/>
      <c r="M214" s="1"/>
    </row>
    <row r="218" spans="12:13" x14ac:dyDescent="0.2">
      <c r="L218" s="1"/>
      <c r="M218" s="1"/>
    </row>
    <row r="219" spans="12:13" x14ac:dyDescent="0.2">
      <c r="L219" s="1"/>
      <c r="M219" s="1"/>
    </row>
    <row r="220" spans="12:13" x14ac:dyDescent="0.2">
      <c r="L220" s="1"/>
      <c r="M220" s="1"/>
    </row>
    <row r="221" spans="12:13" x14ac:dyDescent="0.2">
      <c r="L221" s="1"/>
      <c r="M221" s="1"/>
    </row>
    <row r="222" spans="12:13" x14ac:dyDescent="0.2">
      <c r="L222" s="1"/>
      <c r="M222" s="1"/>
    </row>
    <row r="223" spans="12:13" x14ac:dyDescent="0.2">
      <c r="L223" s="1"/>
      <c r="M223" s="1"/>
    </row>
    <row r="224" spans="12:13" x14ac:dyDescent="0.2">
      <c r="L224" s="1"/>
      <c r="M224" s="1"/>
    </row>
    <row r="225" spans="12:13" x14ac:dyDescent="0.2">
      <c r="L225" s="1"/>
      <c r="M225" s="1"/>
    </row>
    <row r="226" spans="12:13" x14ac:dyDescent="0.2">
      <c r="L226" s="1"/>
      <c r="M226" s="1"/>
    </row>
    <row r="227" spans="12:13" x14ac:dyDescent="0.2">
      <c r="L227" s="1"/>
      <c r="M227" s="1"/>
    </row>
    <row r="228" spans="12:13" x14ac:dyDescent="0.2">
      <c r="L228" s="1"/>
      <c r="M228" s="1"/>
    </row>
    <row r="230" spans="12:13" x14ac:dyDescent="0.2">
      <c r="L230" s="1"/>
      <c r="M230" s="1"/>
    </row>
    <row r="231" spans="12:13" x14ac:dyDescent="0.2">
      <c r="L231" s="1"/>
      <c r="M231" s="1"/>
    </row>
    <row r="232" spans="12:13" x14ac:dyDescent="0.2">
      <c r="L232" s="1"/>
      <c r="M232" s="1"/>
    </row>
    <row r="233" spans="12:13" x14ac:dyDescent="0.2">
      <c r="L233" s="1"/>
      <c r="M233" s="1"/>
    </row>
    <row r="234" spans="12:13" x14ac:dyDescent="0.2">
      <c r="L234" s="1"/>
      <c r="M234" s="1"/>
    </row>
    <row r="235" spans="12:13" x14ac:dyDescent="0.2">
      <c r="L235" s="1"/>
      <c r="M235" s="1"/>
    </row>
    <row r="236" spans="12:13" x14ac:dyDescent="0.2">
      <c r="L236" s="1"/>
      <c r="M236" s="1"/>
    </row>
    <row r="237" spans="12:13" x14ac:dyDescent="0.2">
      <c r="L237" s="1"/>
      <c r="M237" s="1"/>
    </row>
    <row r="238" spans="12:13" x14ac:dyDescent="0.2">
      <c r="L238" s="1"/>
      <c r="M238" s="1"/>
    </row>
    <row r="239" spans="12:13" x14ac:dyDescent="0.2">
      <c r="L239" s="1"/>
      <c r="M239" s="1"/>
    </row>
    <row r="240" spans="12:13" x14ac:dyDescent="0.2">
      <c r="L240" s="1"/>
      <c r="M240" s="1"/>
    </row>
    <row r="241" spans="12:13" x14ac:dyDescent="0.2">
      <c r="L241" s="1"/>
      <c r="M241" s="1"/>
    </row>
    <row r="242" spans="12:13" x14ac:dyDescent="0.2">
      <c r="L242" s="1"/>
      <c r="M242" s="1"/>
    </row>
    <row r="243" spans="12:13" x14ac:dyDescent="0.2">
      <c r="L243" s="1"/>
      <c r="M243" s="1"/>
    </row>
    <row r="244" spans="12:13" x14ac:dyDescent="0.2">
      <c r="L244" s="1"/>
      <c r="M244" s="1"/>
    </row>
    <row r="247" spans="12:13" x14ac:dyDescent="0.2">
      <c r="L247" s="1"/>
      <c r="M247" s="1"/>
    </row>
    <row r="248" spans="12:13" x14ac:dyDescent="0.2">
      <c r="L248" s="1"/>
      <c r="M248" s="1"/>
    </row>
    <row r="249" spans="12:13" x14ac:dyDescent="0.2">
      <c r="L249" s="1"/>
      <c r="M249" s="1"/>
    </row>
    <row r="250" spans="12:13" x14ac:dyDescent="0.2">
      <c r="L250" s="1"/>
      <c r="M250" s="1"/>
    </row>
    <row r="251" spans="12:13" x14ac:dyDescent="0.2">
      <c r="L251" s="1"/>
      <c r="M251" s="1"/>
    </row>
    <row r="257" spans="12:13" x14ac:dyDescent="0.2">
      <c r="L257" s="1"/>
      <c r="M257" s="1"/>
    </row>
    <row r="258" spans="12:13" x14ac:dyDescent="0.2">
      <c r="L258" s="1"/>
      <c r="M258" s="1"/>
    </row>
    <row r="259" spans="12:13" x14ac:dyDescent="0.2">
      <c r="L259" s="1"/>
      <c r="M259" s="1"/>
    </row>
    <row r="275" spans="12:13" x14ac:dyDescent="0.2">
      <c r="L275" s="1"/>
      <c r="M275" s="1"/>
    </row>
    <row r="276" spans="12:13" x14ac:dyDescent="0.2">
      <c r="L276" s="1"/>
      <c r="M276" s="1"/>
    </row>
    <row r="277" spans="12:13" x14ac:dyDescent="0.2">
      <c r="L277" s="1"/>
      <c r="M277" s="1"/>
    </row>
    <row r="278" spans="12:13" x14ac:dyDescent="0.2">
      <c r="L278" s="1"/>
      <c r="M278" s="1"/>
    </row>
    <row r="279" spans="12:13" x14ac:dyDescent="0.2">
      <c r="L279" s="1"/>
      <c r="M279" s="1"/>
    </row>
    <row r="282" spans="12:13" x14ac:dyDescent="0.2">
      <c r="L282" s="1"/>
      <c r="M282" s="1"/>
    </row>
    <row r="284" spans="12:13" x14ac:dyDescent="0.2">
      <c r="L284" s="1"/>
      <c r="M284" s="1"/>
    </row>
    <row r="285" spans="12:13" x14ac:dyDescent="0.2">
      <c r="L285" s="1"/>
      <c r="M285" s="1"/>
    </row>
    <row r="286" spans="12:13" x14ac:dyDescent="0.2">
      <c r="L286" s="1"/>
      <c r="M286" s="1"/>
    </row>
    <row r="292" spans="12:13" x14ac:dyDescent="0.2">
      <c r="L292" s="1"/>
      <c r="M292" s="1"/>
    </row>
    <row r="293" spans="12:13" x14ac:dyDescent="0.2">
      <c r="L293" s="1"/>
      <c r="M293" s="1"/>
    </row>
    <row r="294" spans="12:13" x14ac:dyDescent="0.2">
      <c r="L294" s="1"/>
      <c r="M294" s="1"/>
    </row>
    <row r="295" spans="12:13" x14ac:dyDescent="0.2">
      <c r="L295" s="1"/>
      <c r="M295" s="1"/>
    </row>
    <row r="303" spans="12:13" x14ac:dyDescent="0.2">
      <c r="L303" s="1"/>
      <c r="M303" s="1"/>
    </row>
    <row r="304" spans="12:13" x14ac:dyDescent="0.2">
      <c r="L304" s="1"/>
      <c r="M304" s="1"/>
    </row>
    <row r="305" spans="12:13" x14ac:dyDescent="0.2">
      <c r="L305" s="1"/>
      <c r="M305" s="1"/>
    </row>
    <row r="306" spans="12:13" x14ac:dyDescent="0.2">
      <c r="L306" s="1"/>
      <c r="M306" s="1"/>
    </row>
    <row r="307" spans="12:13" x14ac:dyDescent="0.2">
      <c r="L307" s="1"/>
      <c r="M307" s="1"/>
    </row>
    <row r="308" spans="12:13" x14ac:dyDescent="0.2">
      <c r="L308" s="1"/>
      <c r="M308" s="1"/>
    </row>
    <row r="309" spans="12:13" x14ac:dyDescent="0.2">
      <c r="L309" s="1"/>
      <c r="M309" s="1"/>
    </row>
    <row r="310" spans="12:13" x14ac:dyDescent="0.2">
      <c r="L310" s="1"/>
      <c r="M310" s="1"/>
    </row>
    <row r="311" spans="12:13" x14ac:dyDescent="0.2">
      <c r="L311" s="1"/>
      <c r="M311" s="1"/>
    </row>
    <row r="312" spans="12:13" x14ac:dyDescent="0.2">
      <c r="L312" s="1"/>
      <c r="M312" s="1"/>
    </row>
    <row r="313" spans="12:13" x14ac:dyDescent="0.2">
      <c r="L313" s="1"/>
      <c r="M313" s="1"/>
    </row>
    <row r="314" spans="12:13" x14ac:dyDescent="0.2">
      <c r="L314" s="1"/>
      <c r="M314" s="1"/>
    </row>
    <row r="315" spans="12:13" x14ac:dyDescent="0.2">
      <c r="L315" s="1"/>
      <c r="M315" s="1"/>
    </row>
    <row r="328" spans="12:13" x14ac:dyDescent="0.2">
      <c r="L328" s="1"/>
      <c r="M328" s="1"/>
    </row>
    <row r="329" spans="12:13" x14ac:dyDescent="0.2">
      <c r="L329" s="1"/>
      <c r="M329" s="1"/>
    </row>
    <row r="330" spans="12:13" x14ac:dyDescent="0.2">
      <c r="L330" s="1"/>
      <c r="M330" s="1"/>
    </row>
    <row r="331" spans="12:13" x14ac:dyDescent="0.2">
      <c r="L331" s="1"/>
      <c r="M331" s="1"/>
    </row>
    <row r="332" spans="12:13" x14ac:dyDescent="0.2">
      <c r="L332" s="1"/>
      <c r="M332" s="1"/>
    </row>
    <row r="333" spans="12:13" x14ac:dyDescent="0.2">
      <c r="L333" s="1"/>
      <c r="M333" s="1"/>
    </row>
    <row r="334" spans="12:13" x14ac:dyDescent="0.2">
      <c r="L334" s="1"/>
      <c r="M334" s="1"/>
    </row>
    <row r="335" spans="12:13" x14ac:dyDescent="0.2">
      <c r="L335" s="1"/>
      <c r="M335" s="1"/>
    </row>
    <row r="336" spans="12:13" x14ac:dyDescent="0.2">
      <c r="L336" s="1"/>
      <c r="M336" s="1"/>
    </row>
    <row r="337" spans="12:13" x14ac:dyDescent="0.2">
      <c r="L337" s="1"/>
      <c r="M337" s="1"/>
    </row>
    <row r="338" spans="12:13" x14ac:dyDescent="0.2">
      <c r="L338" s="1"/>
      <c r="M338" s="1"/>
    </row>
    <row r="339" spans="12:13" x14ac:dyDescent="0.2">
      <c r="L339" s="1"/>
      <c r="M339" s="1"/>
    </row>
    <row r="340" spans="12:13" x14ac:dyDescent="0.2">
      <c r="L340" s="1"/>
      <c r="M340" s="1"/>
    </row>
    <row r="341" spans="12:13" x14ac:dyDescent="0.2">
      <c r="L341" s="1"/>
      <c r="M341" s="1"/>
    </row>
    <row r="342" spans="12:13" x14ac:dyDescent="0.2">
      <c r="L342" s="1"/>
      <c r="M342" s="1"/>
    </row>
    <row r="343" spans="12:13" x14ac:dyDescent="0.2">
      <c r="L343" s="1"/>
      <c r="M343" s="1"/>
    </row>
    <row r="344" spans="12:13" x14ac:dyDescent="0.2">
      <c r="L344" s="1"/>
      <c r="M344" s="1"/>
    </row>
    <row r="345" spans="12:13" x14ac:dyDescent="0.2">
      <c r="L345" s="1"/>
      <c r="M345" s="1"/>
    </row>
    <row r="346" spans="12:13" x14ac:dyDescent="0.2">
      <c r="L346" s="1"/>
      <c r="M346" s="1"/>
    </row>
    <row r="347" spans="12:13" x14ac:dyDescent="0.2">
      <c r="L347" s="1"/>
      <c r="M347" s="1"/>
    </row>
    <row r="348" spans="12:13" x14ac:dyDescent="0.2">
      <c r="L348" s="1"/>
      <c r="M348" s="1"/>
    </row>
    <row r="349" spans="12:13" x14ac:dyDescent="0.2">
      <c r="L349" s="1"/>
      <c r="M349" s="1"/>
    </row>
    <row r="350" spans="12:13" x14ac:dyDescent="0.2">
      <c r="L350" s="1"/>
      <c r="M350" s="1"/>
    </row>
    <row r="351" spans="12:13" x14ac:dyDescent="0.2">
      <c r="L351" s="1"/>
      <c r="M351" s="1"/>
    </row>
    <row r="352" spans="12:13" x14ac:dyDescent="0.2">
      <c r="L352" s="1"/>
      <c r="M352" s="1"/>
    </row>
    <row r="353" spans="12:13" x14ac:dyDescent="0.2">
      <c r="L353" s="1"/>
      <c r="M353" s="1"/>
    </row>
    <row r="354" spans="12:13" x14ac:dyDescent="0.2">
      <c r="L354" s="1"/>
      <c r="M354" s="1"/>
    </row>
    <row r="355" spans="12:13" x14ac:dyDescent="0.2">
      <c r="L355" s="1"/>
      <c r="M355" s="1"/>
    </row>
    <row r="356" spans="12:13" x14ac:dyDescent="0.2">
      <c r="L356" s="1"/>
      <c r="M356" s="1"/>
    </row>
    <row r="357" spans="12:13" x14ac:dyDescent="0.2">
      <c r="L357" s="1"/>
      <c r="M357" s="1"/>
    </row>
    <row r="358" spans="12:13" x14ac:dyDescent="0.2">
      <c r="L358" s="1"/>
      <c r="M358" s="1"/>
    </row>
    <row r="359" spans="12:13" x14ac:dyDescent="0.2">
      <c r="L359" s="1"/>
      <c r="M359" s="1"/>
    </row>
    <row r="360" spans="12:13" x14ac:dyDescent="0.2">
      <c r="L360" s="1"/>
      <c r="M360" s="1"/>
    </row>
    <row r="361" spans="12:13" x14ac:dyDescent="0.2">
      <c r="L361" s="1"/>
      <c r="M361" s="1"/>
    </row>
    <row r="362" spans="12:13" x14ac:dyDescent="0.2">
      <c r="L362" s="1"/>
      <c r="M362" s="1"/>
    </row>
    <row r="363" spans="12:13" x14ac:dyDescent="0.2">
      <c r="L363" s="1"/>
      <c r="M363" s="1"/>
    </row>
    <row r="364" spans="12:13" x14ac:dyDescent="0.2">
      <c r="L364" s="1"/>
      <c r="M364" s="1"/>
    </row>
    <row r="365" spans="12:13" x14ac:dyDescent="0.2">
      <c r="L365" s="1"/>
      <c r="M365" s="1"/>
    </row>
    <row r="366" spans="12:13" x14ac:dyDescent="0.2">
      <c r="L366" s="1"/>
      <c r="M366" s="1"/>
    </row>
    <row r="367" spans="12:13" x14ac:dyDescent="0.2">
      <c r="L367" s="1"/>
      <c r="M367" s="1"/>
    </row>
    <row r="368" spans="12:13" x14ac:dyDescent="0.2">
      <c r="L368" s="1"/>
      <c r="M368" s="1"/>
    </row>
    <row r="369" spans="12:13" x14ac:dyDescent="0.2">
      <c r="L369" s="1"/>
      <c r="M369" s="1"/>
    </row>
    <row r="370" spans="12:13" x14ac:dyDescent="0.2">
      <c r="L370" s="1"/>
      <c r="M370" s="1"/>
    </row>
    <row r="371" spans="12:13" x14ac:dyDescent="0.2">
      <c r="L371" s="1"/>
      <c r="M371" s="1"/>
    </row>
    <row r="372" spans="12:13" x14ac:dyDescent="0.2">
      <c r="L372" s="1"/>
      <c r="M372" s="1"/>
    </row>
    <row r="373" spans="12:13" x14ac:dyDescent="0.2">
      <c r="L373" s="1"/>
      <c r="M373" s="1"/>
    </row>
    <row r="374" spans="12:13" x14ac:dyDescent="0.2">
      <c r="L374" s="1"/>
      <c r="M374" s="1"/>
    </row>
    <row r="375" spans="12:13" x14ac:dyDescent="0.2">
      <c r="L375" s="1"/>
      <c r="M375" s="1"/>
    </row>
    <row r="376" spans="12:13" x14ac:dyDescent="0.2">
      <c r="L376" s="1"/>
      <c r="M376" s="1"/>
    </row>
    <row r="377" spans="12:13" x14ac:dyDescent="0.2">
      <c r="L377" s="1"/>
      <c r="M377" s="1"/>
    </row>
    <row r="394" spans="12:13" x14ac:dyDescent="0.2">
      <c r="L394" s="1"/>
      <c r="M394" s="1"/>
    </row>
    <row r="395" spans="12:13" x14ac:dyDescent="0.2">
      <c r="L395" s="1"/>
      <c r="M395" s="1"/>
    </row>
    <row r="396" spans="12:13" x14ac:dyDescent="0.2">
      <c r="L396" s="1"/>
      <c r="M396" s="1"/>
    </row>
    <row r="397" spans="12:13" x14ac:dyDescent="0.2">
      <c r="L397" s="1"/>
      <c r="M397" s="1"/>
    </row>
    <row r="398" spans="12:13" x14ac:dyDescent="0.2">
      <c r="L398" s="1"/>
      <c r="M398" s="1"/>
    </row>
    <row r="399" spans="12:13" x14ac:dyDescent="0.2">
      <c r="L399" s="1"/>
      <c r="M399" s="1"/>
    </row>
    <row r="400" spans="12:13" x14ac:dyDescent="0.2">
      <c r="L400" s="1"/>
      <c r="M400" s="1"/>
    </row>
    <row r="401" spans="12:13" x14ac:dyDescent="0.2">
      <c r="L401" s="1"/>
      <c r="M401" s="1"/>
    </row>
    <row r="402" spans="12:13" x14ac:dyDescent="0.2">
      <c r="L402" s="1"/>
      <c r="M402" s="1"/>
    </row>
    <row r="403" spans="12:13" x14ac:dyDescent="0.2">
      <c r="L403" s="1"/>
      <c r="M403" s="1"/>
    </row>
    <row r="404" spans="12:13" x14ac:dyDescent="0.2">
      <c r="L404" s="1"/>
      <c r="M404" s="1"/>
    </row>
    <row r="405" spans="12:13" x14ac:dyDescent="0.2">
      <c r="L405" s="1"/>
      <c r="M405" s="1"/>
    </row>
    <row r="406" spans="12:13" x14ac:dyDescent="0.2">
      <c r="L406" s="1"/>
      <c r="M406" s="1"/>
    </row>
    <row r="407" spans="12:13" x14ac:dyDescent="0.2">
      <c r="L407" s="1"/>
      <c r="M407" s="1"/>
    </row>
    <row r="408" spans="12:13" x14ac:dyDescent="0.2">
      <c r="L408" s="1"/>
      <c r="M408" s="1"/>
    </row>
    <row r="409" spans="12:13" x14ac:dyDescent="0.2">
      <c r="L409" s="1"/>
      <c r="M409" s="1"/>
    </row>
    <row r="410" spans="12:13" x14ac:dyDescent="0.2">
      <c r="L410" s="1"/>
      <c r="M410" s="1"/>
    </row>
    <row r="426" spans="12:13" x14ac:dyDescent="0.2">
      <c r="L426" s="1"/>
      <c r="M426" s="1"/>
    </row>
    <row r="427" spans="12:13" x14ac:dyDescent="0.2">
      <c r="L427" s="1"/>
      <c r="M427" s="1"/>
    </row>
    <row r="428" spans="12:13" x14ac:dyDescent="0.2">
      <c r="L428" s="1"/>
      <c r="M428" s="1"/>
    </row>
    <row r="440" spans="12:13" x14ac:dyDescent="0.2">
      <c r="L440" s="1"/>
      <c r="M440" s="1"/>
    </row>
    <row r="441" spans="12:13" x14ac:dyDescent="0.2">
      <c r="L441" s="1"/>
      <c r="M441" s="1"/>
    </row>
    <row r="442" spans="12:13" x14ac:dyDescent="0.2">
      <c r="L442" s="1"/>
      <c r="M442" s="1"/>
    </row>
    <row r="443" spans="12:13" x14ac:dyDescent="0.2">
      <c r="L443" s="1"/>
      <c r="M443" s="1"/>
    </row>
    <row r="444" spans="12:13" x14ac:dyDescent="0.2">
      <c r="L444" s="1"/>
      <c r="M444" s="1"/>
    </row>
    <row r="446" spans="12:13" x14ac:dyDescent="0.2">
      <c r="L446" s="1"/>
      <c r="M446" s="1"/>
    </row>
    <row r="449" spans="12:13" x14ac:dyDescent="0.2">
      <c r="L449" s="1"/>
      <c r="M449" s="1"/>
    </row>
    <row r="450" spans="12:13" x14ac:dyDescent="0.2">
      <c r="L450" s="1"/>
      <c r="M450" s="1"/>
    </row>
    <row r="451" spans="12:13" x14ac:dyDescent="0.2">
      <c r="L451" s="1"/>
      <c r="M451" s="1"/>
    </row>
    <row r="452" spans="12:13" x14ac:dyDescent="0.2">
      <c r="L452" s="1"/>
      <c r="M452" s="1"/>
    </row>
    <row r="456" spans="12:13" x14ac:dyDescent="0.2">
      <c r="L456" s="1"/>
      <c r="M456" s="1"/>
    </row>
    <row r="457" spans="12:13" x14ac:dyDescent="0.2">
      <c r="L457" s="1"/>
      <c r="M457" s="1"/>
    </row>
    <row r="458" spans="12:13" x14ac:dyDescent="0.2">
      <c r="L458" s="1"/>
      <c r="M458" s="1"/>
    </row>
    <row r="459" spans="12:13" x14ac:dyDescent="0.2">
      <c r="L459" s="1"/>
      <c r="M459" s="1"/>
    </row>
    <row r="460" spans="12:13" x14ac:dyDescent="0.2">
      <c r="L460" s="1"/>
      <c r="M460" s="1"/>
    </row>
    <row r="468" spans="12:13" x14ac:dyDescent="0.2">
      <c r="L468" s="1"/>
      <c r="M468" s="1"/>
    </row>
    <row r="469" spans="12:13" x14ac:dyDescent="0.2">
      <c r="L469" s="1"/>
      <c r="M469" s="1"/>
    </row>
    <row r="470" spans="12:13" x14ac:dyDescent="0.2">
      <c r="L470" s="1"/>
      <c r="M470" s="1"/>
    </row>
    <row r="471" spans="12:13" x14ac:dyDescent="0.2">
      <c r="L471" s="1"/>
      <c r="M471" s="1"/>
    </row>
    <row r="472" spans="12:13" x14ac:dyDescent="0.2">
      <c r="L472" s="1"/>
      <c r="M472" s="1"/>
    </row>
    <row r="473" spans="12:13" x14ac:dyDescent="0.2">
      <c r="L473" s="1"/>
      <c r="M473" s="1"/>
    </row>
    <row r="480" spans="12:13" x14ac:dyDescent="0.2">
      <c r="L480" s="1"/>
      <c r="M480" s="1"/>
    </row>
    <row r="481" spans="12:13" x14ac:dyDescent="0.2">
      <c r="L481" s="1"/>
      <c r="M481" s="1"/>
    </row>
    <row r="482" spans="12:13" x14ac:dyDescent="0.2">
      <c r="L482" s="1"/>
      <c r="M482" s="1"/>
    </row>
    <row r="483" spans="12:13" x14ac:dyDescent="0.2">
      <c r="L483" s="1"/>
      <c r="M483" s="1"/>
    </row>
    <row r="484" spans="12:13" x14ac:dyDescent="0.2">
      <c r="L484" s="1"/>
      <c r="M484" s="1"/>
    </row>
    <row r="485" spans="12:13" x14ac:dyDescent="0.2">
      <c r="L485" s="1"/>
      <c r="M485" s="1"/>
    </row>
    <row r="486" spans="12:13" x14ac:dyDescent="0.2">
      <c r="L486" s="1"/>
      <c r="M486" s="1"/>
    </row>
    <row r="487" spans="12:13" x14ac:dyDescent="0.2">
      <c r="L487" s="1"/>
      <c r="M487" s="1"/>
    </row>
    <row r="488" spans="12:13" x14ac:dyDescent="0.2">
      <c r="L488" s="1"/>
      <c r="M488" s="1"/>
    </row>
    <row r="490" spans="12:13" x14ac:dyDescent="0.2">
      <c r="L490" s="1"/>
      <c r="M490" s="1"/>
    </row>
    <row r="491" spans="12:13" x14ac:dyDescent="0.2">
      <c r="L491" s="1"/>
      <c r="M491" s="1"/>
    </row>
    <row r="496" spans="12:13" x14ac:dyDescent="0.2">
      <c r="L496" s="1"/>
      <c r="M496" s="1"/>
    </row>
    <row r="503" spans="12:13" x14ac:dyDescent="0.2">
      <c r="L503" s="1"/>
      <c r="M503" s="1"/>
    </row>
    <row r="504" spans="12:13" x14ac:dyDescent="0.2">
      <c r="L504" s="1"/>
      <c r="M504" s="1"/>
    </row>
    <row r="505" spans="12:13" x14ac:dyDescent="0.2">
      <c r="L505" s="1"/>
      <c r="M505" s="1"/>
    </row>
    <row r="506" spans="12:13" x14ac:dyDescent="0.2">
      <c r="L506" s="1"/>
      <c r="M506" s="1"/>
    </row>
    <row r="507" spans="12:13" x14ac:dyDescent="0.2">
      <c r="L507" s="1"/>
      <c r="M507" s="1"/>
    </row>
    <row r="510" spans="12:13" x14ac:dyDescent="0.2">
      <c r="L510" s="1"/>
      <c r="M510" s="1"/>
    </row>
    <row r="511" spans="12:13" x14ac:dyDescent="0.2">
      <c r="L511" s="1"/>
      <c r="M511" s="1"/>
    </row>
    <row r="512" spans="12:13" x14ac:dyDescent="0.2">
      <c r="L512" s="1"/>
      <c r="M512" s="1"/>
    </row>
    <row r="513" spans="12:13" x14ac:dyDescent="0.2">
      <c r="L513" s="1"/>
      <c r="M513" s="1"/>
    </row>
    <row r="514" spans="12:13" x14ac:dyDescent="0.2">
      <c r="L514" s="1"/>
      <c r="M514" s="1"/>
    </row>
    <row r="515" spans="12:13" x14ac:dyDescent="0.2">
      <c r="L515" s="1"/>
      <c r="M515" s="1"/>
    </row>
    <row r="516" spans="12:13" x14ac:dyDescent="0.2">
      <c r="L516" s="1"/>
      <c r="M516" s="1"/>
    </row>
    <row r="517" spans="12:13" x14ac:dyDescent="0.2">
      <c r="L517" s="1"/>
      <c r="M517" s="1"/>
    </row>
    <row r="522" spans="12:13" x14ac:dyDescent="0.2">
      <c r="L522" s="1"/>
      <c r="M522" s="1"/>
    </row>
    <row r="523" spans="12:13" x14ac:dyDescent="0.2">
      <c r="L523" s="1"/>
      <c r="M523" s="1"/>
    </row>
    <row r="524" spans="12:13" x14ac:dyDescent="0.2">
      <c r="L524" s="1"/>
      <c r="M524" s="1"/>
    </row>
    <row r="525" spans="12:13" x14ac:dyDescent="0.2">
      <c r="L525" s="1"/>
      <c r="M525" s="1"/>
    </row>
    <row r="526" spans="12:13" x14ac:dyDescent="0.2">
      <c r="L526" s="1"/>
      <c r="M526" s="1"/>
    </row>
    <row r="527" spans="12:13" x14ac:dyDescent="0.2">
      <c r="L527" s="1"/>
      <c r="M527" s="1"/>
    </row>
    <row r="530" spans="12:13" x14ac:dyDescent="0.2">
      <c r="L530" s="1"/>
      <c r="M530" s="1"/>
    </row>
    <row r="534" spans="12:13" x14ac:dyDescent="0.2">
      <c r="L534" s="1"/>
      <c r="M534" s="1"/>
    </row>
    <row r="535" spans="12:13" x14ac:dyDescent="0.2">
      <c r="L535" s="1"/>
      <c r="M535" s="1"/>
    </row>
    <row r="536" spans="12:13" x14ac:dyDescent="0.2">
      <c r="L536" s="1"/>
      <c r="M536" s="1"/>
    </row>
    <row r="537" spans="12:13" x14ac:dyDescent="0.2">
      <c r="L537" s="1"/>
      <c r="M537" s="1"/>
    </row>
    <row r="538" spans="12:13" x14ac:dyDescent="0.2">
      <c r="L538" s="1"/>
      <c r="M538" s="1"/>
    </row>
    <row r="539" spans="12:13" x14ac:dyDescent="0.2">
      <c r="L539" s="1"/>
      <c r="M539" s="1"/>
    </row>
    <row r="540" spans="12:13" x14ac:dyDescent="0.2">
      <c r="L540" s="1"/>
      <c r="M540" s="1"/>
    </row>
    <row r="541" spans="12:13" x14ac:dyDescent="0.2">
      <c r="L541" s="1"/>
      <c r="M541" s="1"/>
    </row>
    <row r="542" spans="12:13" x14ac:dyDescent="0.2">
      <c r="L542" s="1"/>
      <c r="M542" s="1"/>
    </row>
    <row r="543" spans="12:13" x14ac:dyDescent="0.2">
      <c r="L543" s="1"/>
      <c r="M543" s="1"/>
    </row>
    <row r="549" spans="12:13" x14ac:dyDescent="0.2">
      <c r="L549" s="1"/>
      <c r="M549" s="1"/>
    </row>
    <row r="550" spans="12:13" x14ac:dyDescent="0.2">
      <c r="L550" s="1"/>
      <c r="M550" s="1"/>
    </row>
    <row r="556" spans="12:13" x14ac:dyDescent="0.2">
      <c r="L556" s="1"/>
      <c r="M556" s="1"/>
    </row>
    <row r="557" spans="12:13" x14ac:dyDescent="0.2">
      <c r="L557" s="1"/>
      <c r="M557" s="1"/>
    </row>
    <row r="558" spans="12:13" x14ac:dyDescent="0.2">
      <c r="L558" s="1"/>
      <c r="M558" s="1"/>
    </row>
    <row r="559" spans="12:13" x14ac:dyDescent="0.2">
      <c r="L559" s="1"/>
      <c r="M559" s="1"/>
    </row>
    <row r="561" spans="12:13" x14ac:dyDescent="0.2">
      <c r="L561" s="1"/>
      <c r="M561" s="1"/>
    </row>
    <row r="562" spans="12:13" x14ac:dyDescent="0.2">
      <c r="L562" s="1"/>
      <c r="M562" s="1"/>
    </row>
    <row r="563" spans="12:13" x14ac:dyDescent="0.2">
      <c r="L563" s="1"/>
      <c r="M563" s="1"/>
    </row>
    <row r="564" spans="12:13" x14ac:dyDescent="0.2">
      <c r="L564" s="1"/>
      <c r="M564" s="1"/>
    </row>
    <row r="565" spans="12:13" x14ac:dyDescent="0.2">
      <c r="L565" s="1"/>
      <c r="M565" s="1"/>
    </row>
    <row r="566" spans="12:13" x14ac:dyDescent="0.2">
      <c r="L566" s="1"/>
      <c r="M566" s="1"/>
    </row>
    <row r="570" spans="12:13" x14ac:dyDescent="0.2">
      <c r="L570" s="1"/>
      <c r="M570" s="1"/>
    </row>
    <row r="572" spans="12:13" x14ac:dyDescent="0.2">
      <c r="L572" s="1"/>
      <c r="M572" s="1"/>
    </row>
    <row r="573" spans="12:13" x14ac:dyDescent="0.2">
      <c r="L573" s="1"/>
      <c r="M573" s="1"/>
    </row>
    <row r="575" spans="12:13" x14ac:dyDescent="0.2">
      <c r="L575" s="1"/>
      <c r="M575" s="1"/>
    </row>
    <row r="576" spans="12:13" x14ac:dyDescent="0.2">
      <c r="L576" s="1"/>
      <c r="M576" s="1"/>
    </row>
    <row r="577" spans="12:13" x14ac:dyDescent="0.2">
      <c r="L577" s="1"/>
      <c r="M577" s="1"/>
    </row>
    <row r="582" spans="12:13" x14ac:dyDescent="0.2">
      <c r="L582" s="1"/>
      <c r="M582" s="1"/>
    </row>
    <row r="584" spans="12:13" x14ac:dyDescent="0.2">
      <c r="L584" s="1"/>
      <c r="M584" s="1"/>
    </row>
    <row r="585" spans="12:13" x14ac:dyDescent="0.2">
      <c r="L585" s="1"/>
      <c r="M585" s="1"/>
    </row>
    <row r="586" spans="12:13" x14ac:dyDescent="0.2">
      <c r="L586" s="1"/>
      <c r="M586" s="1"/>
    </row>
    <row r="587" spans="12:13" x14ac:dyDescent="0.2">
      <c r="L587" s="1"/>
      <c r="M587" s="1"/>
    </row>
    <row r="590" spans="12:13" x14ac:dyDescent="0.2">
      <c r="L590" s="1"/>
      <c r="M590" s="1"/>
    </row>
    <row r="591" spans="12:13" x14ac:dyDescent="0.2">
      <c r="L591" s="1"/>
      <c r="M591" s="1"/>
    </row>
    <row r="593" spans="12:13" x14ac:dyDescent="0.2">
      <c r="L593" s="1"/>
      <c r="M593" s="1"/>
    </row>
    <row r="594" spans="12:13" x14ac:dyDescent="0.2">
      <c r="L594" s="1"/>
      <c r="M594" s="1"/>
    </row>
    <row r="596" spans="12:13" x14ac:dyDescent="0.2">
      <c r="L596" s="1"/>
      <c r="M596" s="1"/>
    </row>
    <row r="597" spans="12:13" x14ac:dyDescent="0.2">
      <c r="L597" s="1"/>
      <c r="M597" s="1"/>
    </row>
    <row r="598" spans="12:13" x14ac:dyDescent="0.2">
      <c r="L598" s="1"/>
      <c r="M598" s="1"/>
    </row>
    <row r="599" spans="12:13" x14ac:dyDescent="0.2">
      <c r="L599" s="1"/>
      <c r="M599" s="1"/>
    </row>
    <row r="600" spans="12:13" x14ac:dyDescent="0.2">
      <c r="L600" s="1"/>
      <c r="M600" s="1"/>
    </row>
    <row r="601" spans="12:13" x14ac:dyDescent="0.2">
      <c r="L601" s="1"/>
      <c r="M601" s="1"/>
    </row>
    <row r="602" spans="12:13" x14ac:dyDescent="0.2">
      <c r="L602" s="1"/>
      <c r="M602" s="1"/>
    </row>
    <row r="603" spans="12:13" x14ac:dyDescent="0.2">
      <c r="L603" s="1"/>
      <c r="M603" s="1"/>
    </row>
    <row r="604" spans="12:13" x14ac:dyDescent="0.2">
      <c r="L604" s="1"/>
      <c r="M604" s="1"/>
    </row>
    <row r="605" spans="12:13" x14ac:dyDescent="0.2">
      <c r="L605" s="1"/>
      <c r="M605" s="1"/>
    </row>
    <row r="610" spans="12:13" x14ac:dyDescent="0.2">
      <c r="L610" s="1"/>
      <c r="M610" s="1"/>
    </row>
    <row r="611" spans="12:13" x14ac:dyDescent="0.2">
      <c r="L611" s="1"/>
      <c r="M611" s="1"/>
    </row>
    <row r="619" spans="12:13" x14ac:dyDescent="0.2">
      <c r="L619" s="1"/>
      <c r="M619" s="1"/>
    </row>
    <row r="620" spans="12:13" x14ac:dyDescent="0.2">
      <c r="L620" s="1"/>
      <c r="M620" s="1"/>
    </row>
    <row r="621" spans="12:13" x14ac:dyDescent="0.2">
      <c r="L621" s="1"/>
      <c r="M621" s="1"/>
    </row>
    <row r="622" spans="12:13" x14ac:dyDescent="0.2">
      <c r="L622" s="1"/>
      <c r="M622" s="1"/>
    </row>
    <row r="623" spans="12:13" x14ac:dyDescent="0.2">
      <c r="L623" s="1"/>
      <c r="M623" s="1"/>
    </row>
    <row r="624" spans="12:13" x14ac:dyDescent="0.2">
      <c r="L624" s="1"/>
      <c r="M624" s="1"/>
    </row>
    <row r="626" spans="12:13" x14ac:dyDescent="0.2">
      <c r="L626" s="1"/>
      <c r="M626" s="1"/>
    </row>
    <row r="628" spans="12:13" x14ac:dyDescent="0.2">
      <c r="L628" s="1"/>
      <c r="M628" s="1"/>
    </row>
    <row r="629" spans="12:13" x14ac:dyDescent="0.2">
      <c r="L629" s="1"/>
      <c r="M629" s="1"/>
    </row>
    <row r="632" spans="12:13" x14ac:dyDescent="0.2">
      <c r="L632" s="1"/>
      <c r="M632" s="1"/>
    </row>
    <row r="633" spans="12:13" x14ac:dyDescent="0.2">
      <c r="L633" s="1"/>
      <c r="M633" s="1"/>
    </row>
    <row r="634" spans="12:13" x14ac:dyDescent="0.2">
      <c r="L634" s="1"/>
      <c r="M634" s="1"/>
    </row>
    <row r="635" spans="12:13" x14ac:dyDescent="0.2">
      <c r="L635" s="1"/>
      <c r="M635" s="1"/>
    </row>
    <row r="636" spans="12:13" x14ac:dyDescent="0.2">
      <c r="L636" s="1"/>
      <c r="M636" s="1"/>
    </row>
    <row r="637" spans="12:13" x14ac:dyDescent="0.2">
      <c r="L637" s="1"/>
      <c r="M637" s="1"/>
    </row>
    <row r="638" spans="12:13" x14ac:dyDescent="0.2">
      <c r="L638" s="1"/>
      <c r="M638" s="1"/>
    </row>
    <row r="639" spans="12:13" x14ac:dyDescent="0.2">
      <c r="L639" s="1"/>
      <c r="M639" s="1"/>
    </row>
    <row r="640" spans="12:13" x14ac:dyDescent="0.2">
      <c r="L640" s="1"/>
      <c r="M640" s="1"/>
    </row>
    <row r="643" spans="12:13" x14ac:dyDescent="0.2">
      <c r="L643" s="1"/>
      <c r="M643" s="1"/>
    </row>
    <row r="644" spans="12:13" x14ac:dyDescent="0.2">
      <c r="L644" s="1"/>
      <c r="M644" s="1"/>
    </row>
    <row r="646" spans="12:13" x14ac:dyDescent="0.2">
      <c r="L646" s="1"/>
      <c r="M646" s="1"/>
    </row>
    <row r="651" spans="12:13" x14ac:dyDescent="0.2">
      <c r="L651" s="1"/>
      <c r="M651" s="1"/>
    </row>
    <row r="652" spans="12:13" x14ac:dyDescent="0.2">
      <c r="L652" s="1"/>
      <c r="M652" s="1"/>
    </row>
    <row r="653" spans="12:13" x14ac:dyDescent="0.2">
      <c r="L653" s="1"/>
      <c r="M653" s="1"/>
    </row>
    <row r="654" spans="12:13" x14ac:dyDescent="0.2">
      <c r="L654" s="1"/>
      <c r="M654" s="1"/>
    </row>
    <row r="655" spans="12:13" x14ac:dyDescent="0.2">
      <c r="L655" s="1"/>
      <c r="M655" s="1"/>
    </row>
    <row r="656" spans="12:13" x14ac:dyDescent="0.2">
      <c r="L656" s="1"/>
      <c r="M656" s="1"/>
    </row>
    <row r="657" spans="12:13" x14ac:dyDescent="0.2">
      <c r="L657" s="1"/>
      <c r="M657" s="1"/>
    </row>
    <row r="658" spans="12:13" x14ac:dyDescent="0.2">
      <c r="L658" s="1"/>
      <c r="M658" s="1"/>
    </row>
    <row r="661" spans="12:13" x14ac:dyDescent="0.2">
      <c r="L661" s="1"/>
      <c r="M661" s="1"/>
    </row>
    <row r="664" spans="12:13" x14ac:dyDescent="0.2">
      <c r="L664" s="1"/>
      <c r="M664" s="1"/>
    </row>
    <row r="665" spans="12:13" x14ac:dyDescent="0.2">
      <c r="L665" s="1"/>
      <c r="M665" s="1"/>
    </row>
    <row r="668" spans="12:13" x14ac:dyDescent="0.2">
      <c r="L668" s="1"/>
      <c r="M668" s="1"/>
    </row>
    <row r="669" spans="12:13" x14ac:dyDescent="0.2">
      <c r="L669" s="1"/>
      <c r="M669" s="1"/>
    </row>
    <row r="670" spans="12:13" x14ac:dyDescent="0.2">
      <c r="L670" s="1"/>
      <c r="M670" s="1"/>
    </row>
    <row r="671" spans="12:13" x14ac:dyDescent="0.2">
      <c r="L671" s="1"/>
      <c r="M671" s="1"/>
    </row>
    <row r="672" spans="12:13" x14ac:dyDescent="0.2">
      <c r="L672" s="1"/>
      <c r="M672" s="1"/>
    </row>
    <row r="673" spans="12:13" x14ac:dyDescent="0.2">
      <c r="L673" s="1"/>
      <c r="M673" s="1"/>
    </row>
    <row r="674" spans="12:13" x14ac:dyDescent="0.2">
      <c r="L674" s="1"/>
      <c r="M674" s="1"/>
    </row>
    <row r="679" spans="12:13" x14ac:dyDescent="0.2">
      <c r="L679" s="1"/>
      <c r="M679" s="1"/>
    </row>
    <row r="680" spans="12:13" x14ac:dyDescent="0.2">
      <c r="L680" s="1"/>
      <c r="M680" s="1"/>
    </row>
    <row r="681" spans="12:13" x14ac:dyDescent="0.2">
      <c r="L681" s="1"/>
      <c r="M681" s="1"/>
    </row>
    <row r="682" spans="12:13" x14ac:dyDescent="0.2">
      <c r="L682" s="1"/>
      <c r="M682" s="1"/>
    </row>
    <row r="683" spans="12:13" x14ac:dyDescent="0.2">
      <c r="L683" s="1"/>
      <c r="M683" s="1"/>
    </row>
    <row r="684" spans="12:13" x14ac:dyDescent="0.2">
      <c r="L684" s="1"/>
      <c r="M684" s="1"/>
    </row>
    <row r="685" spans="12:13" x14ac:dyDescent="0.2">
      <c r="L685" s="1"/>
      <c r="M685" s="1"/>
    </row>
    <row r="686" spans="12:13" x14ac:dyDescent="0.2">
      <c r="L686" s="1"/>
      <c r="M686" s="1"/>
    </row>
    <row r="687" spans="12:13" x14ac:dyDescent="0.2">
      <c r="L687" s="1"/>
      <c r="M687" s="1"/>
    </row>
    <row r="688" spans="12:13" x14ac:dyDescent="0.2">
      <c r="L688" s="1"/>
      <c r="M688" s="1"/>
    </row>
    <row r="689" spans="12:13" x14ac:dyDescent="0.2">
      <c r="L689" s="1"/>
      <c r="M689" s="1"/>
    </row>
    <row r="690" spans="12:13" x14ac:dyDescent="0.2">
      <c r="L690" s="1"/>
      <c r="M690" s="1"/>
    </row>
    <row r="691" spans="12:13" x14ac:dyDescent="0.2">
      <c r="L691" s="1"/>
      <c r="M691" s="1"/>
    </row>
    <row r="693" spans="12:13" x14ac:dyDescent="0.2">
      <c r="L693" s="1"/>
      <c r="M693" s="1"/>
    </row>
    <row r="697" spans="12:13" x14ac:dyDescent="0.2">
      <c r="L697" s="1"/>
      <c r="M697" s="1"/>
    </row>
    <row r="701" spans="12:13" x14ac:dyDescent="0.2">
      <c r="L701" s="1"/>
      <c r="M701" s="1"/>
    </row>
    <row r="702" spans="12:13" x14ac:dyDescent="0.2">
      <c r="L702" s="1"/>
      <c r="M702" s="1"/>
    </row>
    <row r="703" spans="12:13" x14ac:dyDescent="0.2">
      <c r="L703" s="1"/>
      <c r="M703" s="1"/>
    </row>
    <row r="704" spans="12:13" x14ac:dyDescent="0.2">
      <c r="L704" s="1"/>
      <c r="M704" s="1"/>
    </row>
    <row r="705" spans="12:13" x14ac:dyDescent="0.2">
      <c r="L705" s="1"/>
      <c r="M705" s="1"/>
    </row>
    <row r="706" spans="12:13" x14ac:dyDescent="0.2">
      <c r="L706" s="1"/>
      <c r="M706" s="1"/>
    </row>
    <row r="714" spans="12:13" x14ac:dyDescent="0.2">
      <c r="L714" s="1"/>
      <c r="M714" s="1"/>
    </row>
    <row r="715" spans="12:13" x14ac:dyDescent="0.2">
      <c r="L715" s="1"/>
      <c r="M715" s="1"/>
    </row>
    <row r="716" spans="12:13" x14ac:dyDescent="0.2">
      <c r="L716" s="1"/>
      <c r="M716" s="1"/>
    </row>
    <row r="717" spans="12:13" x14ac:dyDescent="0.2">
      <c r="L717" s="1"/>
      <c r="M717" s="1"/>
    </row>
    <row r="718" spans="12:13" x14ac:dyDescent="0.2">
      <c r="L718" s="1"/>
      <c r="M718" s="1"/>
    </row>
    <row r="720" spans="12:13" x14ac:dyDescent="0.2">
      <c r="L720" s="1"/>
      <c r="M720" s="1"/>
    </row>
    <row r="721" spans="12:13" x14ac:dyDescent="0.2">
      <c r="L721" s="1"/>
      <c r="M721" s="1"/>
    </row>
    <row r="722" spans="12:13" x14ac:dyDescent="0.2">
      <c r="L722" s="1"/>
      <c r="M722" s="1"/>
    </row>
    <row r="723" spans="12:13" x14ac:dyDescent="0.2">
      <c r="L723" s="1"/>
      <c r="M723" s="1"/>
    </row>
    <row r="724" spans="12:13" x14ac:dyDescent="0.2">
      <c r="L724" s="1"/>
      <c r="M724" s="1"/>
    </row>
    <row r="725" spans="12:13" x14ac:dyDescent="0.2">
      <c r="L725" s="1"/>
      <c r="M725" s="1"/>
    </row>
    <row r="726" spans="12:13" x14ac:dyDescent="0.2">
      <c r="L726" s="1"/>
      <c r="M726" s="1"/>
    </row>
    <row r="727" spans="12:13" x14ac:dyDescent="0.2">
      <c r="L727" s="1"/>
      <c r="M727" s="1"/>
    </row>
    <row r="728" spans="12:13" x14ac:dyDescent="0.2">
      <c r="L728" s="1"/>
      <c r="M728" s="1"/>
    </row>
    <row r="729" spans="12:13" x14ac:dyDescent="0.2">
      <c r="L729" s="1"/>
      <c r="M729" s="1"/>
    </row>
    <row r="734" spans="12:13" x14ac:dyDescent="0.2">
      <c r="L734" s="1"/>
      <c r="M734" s="1"/>
    </row>
    <row r="735" spans="12:13" x14ac:dyDescent="0.2">
      <c r="L735" s="1"/>
      <c r="M735" s="1"/>
    </row>
    <row r="736" spans="12:13" x14ac:dyDescent="0.2">
      <c r="L736" s="1"/>
      <c r="M736" s="1"/>
    </row>
    <row r="737" spans="12:13" x14ac:dyDescent="0.2">
      <c r="L737" s="1"/>
      <c r="M737" s="1"/>
    </row>
    <row r="740" spans="12:13" x14ac:dyDescent="0.2">
      <c r="L740" s="1"/>
      <c r="M740" s="1"/>
    </row>
    <row r="741" spans="12:13" x14ac:dyDescent="0.2">
      <c r="L741" s="1"/>
      <c r="M741" s="1"/>
    </row>
    <row r="745" spans="12:13" x14ac:dyDescent="0.2">
      <c r="L745" s="1"/>
      <c r="M745" s="1"/>
    </row>
    <row r="746" spans="12:13" x14ac:dyDescent="0.2">
      <c r="L746" s="1"/>
      <c r="M746" s="1"/>
    </row>
    <row r="747" spans="12:13" x14ac:dyDescent="0.2">
      <c r="L747" s="1"/>
      <c r="M747" s="1"/>
    </row>
    <row r="748" spans="12:13" x14ac:dyDescent="0.2">
      <c r="L748" s="1"/>
      <c r="M748" s="1"/>
    </row>
    <row r="749" spans="12:13" x14ac:dyDescent="0.2">
      <c r="L749" s="1"/>
      <c r="M749" s="1"/>
    </row>
    <row r="750" spans="12:13" x14ac:dyDescent="0.2">
      <c r="L750" s="1"/>
      <c r="M750" s="1"/>
    </row>
    <row r="751" spans="12:13" x14ac:dyDescent="0.2">
      <c r="L751" s="1"/>
      <c r="M751" s="1"/>
    </row>
    <row r="752" spans="12:13" x14ac:dyDescent="0.2">
      <c r="L752" s="1"/>
      <c r="M752" s="1"/>
    </row>
    <row r="753" spans="12:13" x14ac:dyDescent="0.2">
      <c r="L753" s="1"/>
      <c r="M753" s="1"/>
    </row>
    <row r="754" spans="12:13" x14ac:dyDescent="0.2">
      <c r="L754" s="1"/>
      <c r="M754" s="1"/>
    </row>
    <row r="755" spans="12:13" x14ac:dyDescent="0.2">
      <c r="L755" s="1"/>
      <c r="M755" s="1"/>
    </row>
    <row r="756" spans="12:13" x14ac:dyDescent="0.2">
      <c r="L756" s="1"/>
      <c r="M756" s="1"/>
    </row>
    <row r="757" spans="12:13" x14ac:dyDescent="0.2">
      <c r="L757" s="1"/>
      <c r="M757" s="1"/>
    </row>
    <row r="758" spans="12:13" x14ac:dyDescent="0.2">
      <c r="L758" s="1"/>
      <c r="M758" s="1"/>
    </row>
    <row r="759" spans="12:13" x14ac:dyDescent="0.2">
      <c r="L759" s="1"/>
      <c r="M759" s="1"/>
    </row>
    <row r="760" spans="12:13" x14ac:dyDescent="0.2">
      <c r="L760" s="1"/>
      <c r="M760" s="1"/>
    </row>
    <row r="761" spans="12:13" x14ac:dyDescent="0.2">
      <c r="L761" s="1"/>
      <c r="M761" s="1"/>
    </row>
    <row r="766" spans="12:13" x14ac:dyDescent="0.2">
      <c r="L766" s="1"/>
      <c r="M766" s="1"/>
    </row>
    <row r="767" spans="12:13" x14ac:dyDescent="0.2">
      <c r="L767" s="1"/>
      <c r="M767" s="1"/>
    </row>
    <row r="768" spans="12:13" x14ac:dyDescent="0.2">
      <c r="L768" s="1"/>
      <c r="M768" s="1"/>
    </row>
    <row r="769" spans="12:13" x14ac:dyDescent="0.2">
      <c r="L769" s="1"/>
      <c r="M769" s="1"/>
    </row>
    <row r="770" spans="12:13" x14ac:dyDescent="0.2">
      <c r="L770" s="1"/>
      <c r="M770" s="1"/>
    </row>
    <row r="773" spans="12:13" x14ac:dyDescent="0.2">
      <c r="L773" s="1"/>
      <c r="M773" s="1"/>
    </row>
    <row r="774" spans="12:13" x14ac:dyDescent="0.2">
      <c r="L774" s="1"/>
      <c r="M774" s="1"/>
    </row>
    <row r="776" spans="12:13" x14ac:dyDescent="0.2">
      <c r="L776" s="1"/>
      <c r="M776" s="1"/>
    </row>
    <row r="777" spans="12:13" x14ac:dyDescent="0.2">
      <c r="L777" s="1"/>
      <c r="M777" s="1"/>
    </row>
    <row r="778" spans="12:13" x14ac:dyDescent="0.2">
      <c r="L778" s="1"/>
      <c r="M778" s="1"/>
    </row>
    <row r="779" spans="12:13" x14ac:dyDescent="0.2">
      <c r="L779" s="1"/>
      <c r="M779" s="1"/>
    </row>
    <row r="780" spans="12:13" x14ac:dyDescent="0.2">
      <c r="L780" s="1"/>
      <c r="M780" s="1"/>
    </row>
    <row r="781" spans="12:13" x14ac:dyDescent="0.2">
      <c r="L781" s="1"/>
      <c r="M781" s="1"/>
    </row>
    <row r="782" spans="12:13" x14ac:dyDescent="0.2">
      <c r="L782" s="1"/>
      <c r="M782" s="1"/>
    </row>
    <row r="783" spans="12:13" x14ac:dyDescent="0.2">
      <c r="L783" s="1"/>
      <c r="M783" s="1"/>
    </row>
    <row r="784" spans="12:13" x14ac:dyDescent="0.2">
      <c r="L784" s="1"/>
      <c r="M784" s="1"/>
    </row>
    <row r="785" spans="12:13" x14ac:dyDescent="0.2">
      <c r="L785" s="1"/>
      <c r="M785" s="1"/>
    </row>
    <row r="786" spans="12:13" x14ac:dyDescent="0.2">
      <c r="L786" s="1"/>
      <c r="M786" s="1"/>
    </row>
    <row r="788" spans="12:13" x14ac:dyDescent="0.2">
      <c r="L788" s="1"/>
      <c r="M788" s="1"/>
    </row>
    <row r="790" spans="12:13" x14ac:dyDescent="0.2">
      <c r="L790" s="1"/>
      <c r="M790" s="1"/>
    </row>
    <row r="791" spans="12:13" x14ac:dyDescent="0.2">
      <c r="L791" s="1"/>
      <c r="M791" s="1"/>
    </row>
    <row r="792" spans="12:13" x14ac:dyDescent="0.2">
      <c r="L792" s="1"/>
      <c r="M792" s="1"/>
    </row>
    <row r="793" spans="12:13" x14ac:dyDescent="0.2">
      <c r="L793" s="1"/>
      <c r="M793" s="1"/>
    </row>
    <row r="794" spans="12:13" x14ac:dyDescent="0.2">
      <c r="L794" s="1"/>
      <c r="M794" s="1"/>
    </row>
    <row r="795" spans="12:13" x14ac:dyDescent="0.2">
      <c r="L795" s="1"/>
      <c r="M795" s="1"/>
    </row>
    <row r="796" spans="12:13" x14ac:dyDescent="0.2">
      <c r="L796" s="1"/>
      <c r="M796" s="1"/>
    </row>
    <row r="797" spans="12:13" x14ac:dyDescent="0.2">
      <c r="L797" s="1"/>
      <c r="M797" s="1"/>
    </row>
    <row r="798" spans="12:13" x14ac:dyDescent="0.2">
      <c r="L798" s="1"/>
      <c r="M798" s="1"/>
    </row>
    <row r="799" spans="12:13" x14ac:dyDescent="0.2">
      <c r="L799" s="1"/>
      <c r="M799" s="1"/>
    </row>
    <row r="800" spans="12:13" x14ac:dyDescent="0.2">
      <c r="L800" s="1"/>
      <c r="M800" s="1"/>
    </row>
    <row r="801" spans="12:13" x14ac:dyDescent="0.2">
      <c r="L801" s="1"/>
      <c r="M801" s="1"/>
    </row>
    <row r="802" spans="12:13" x14ac:dyDescent="0.2">
      <c r="L802" s="1"/>
      <c r="M802" s="1"/>
    </row>
    <row r="803" spans="12:13" x14ac:dyDescent="0.2">
      <c r="L803" s="1"/>
      <c r="M803" s="1"/>
    </row>
    <row r="804" spans="12:13" x14ac:dyDescent="0.2">
      <c r="L804" s="1"/>
      <c r="M804" s="1"/>
    </row>
    <row r="805" spans="12:13" x14ac:dyDescent="0.2">
      <c r="L805" s="1"/>
      <c r="M805" s="1"/>
    </row>
    <row r="810" spans="12:13" x14ac:dyDescent="0.2">
      <c r="L810" s="1"/>
      <c r="M810" s="1"/>
    </row>
    <row r="811" spans="12:13" x14ac:dyDescent="0.2">
      <c r="L811" s="1"/>
      <c r="M811" s="1"/>
    </row>
    <row r="812" spans="12:13" x14ac:dyDescent="0.2">
      <c r="L812" s="1"/>
      <c r="M812" s="1"/>
    </row>
    <row r="813" spans="12:13" x14ac:dyDescent="0.2">
      <c r="L813" s="1"/>
      <c r="M813" s="1"/>
    </row>
    <row r="814" spans="12:13" x14ac:dyDescent="0.2">
      <c r="L814" s="1"/>
      <c r="M814" s="1"/>
    </row>
    <row r="815" spans="12:13" x14ac:dyDescent="0.2">
      <c r="L815" s="1"/>
      <c r="M815" s="1"/>
    </row>
    <row r="821" spans="12:13" x14ac:dyDescent="0.2">
      <c r="L821" s="1"/>
      <c r="M821" s="1"/>
    </row>
    <row r="822" spans="12:13" x14ac:dyDescent="0.2">
      <c r="L822" s="1"/>
      <c r="M822" s="1"/>
    </row>
    <row r="823" spans="12:13" x14ac:dyDescent="0.2">
      <c r="L823" s="1"/>
      <c r="M823" s="1"/>
    </row>
    <row r="824" spans="12:13" x14ac:dyDescent="0.2">
      <c r="L824" s="1"/>
      <c r="M824" s="1"/>
    </row>
    <row r="827" spans="12:13" x14ac:dyDescent="0.2">
      <c r="L827" s="1"/>
      <c r="M827" s="1"/>
    </row>
    <row r="828" spans="12:13" x14ac:dyDescent="0.2">
      <c r="L828" s="1"/>
      <c r="M828" s="1"/>
    </row>
    <row r="831" spans="12:13" x14ac:dyDescent="0.2">
      <c r="L831" s="1"/>
      <c r="M831" s="1"/>
    </row>
    <row r="833" spans="12:13" x14ac:dyDescent="0.2">
      <c r="L833" s="1"/>
      <c r="M833" s="1"/>
    </row>
    <row r="834" spans="12:13" x14ac:dyDescent="0.2">
      <c r="L834" s="1"/>
      <c r="M834" s="1"/>
    </row>
    <row r="835" spans="12:13" x14ac:dyDescent="0.2">
      <c r="L835" s="1"/>
      <c r="M835" s="1"/>
    </row>
    <row r="836" spans="12:13" x14ac:dyDescent="0.2">
      <c r="L836" s="1"/>
      <c r="M836" s="1"/>
    </row>
    <row r="838" spans="12:13" x14ac:dyDescent="0.2">
      <c r="L838" s="1"/>
      <c r="M838" s="1"/>
    </row>
    <row r="839" spans="12:13" x14ac:dyDescent="0.2">
      <c r="L839" s="1"/>
      <c r="M839" s="1"/>
    </row>
    <row r="840" spans="12:13" x14ac:dyDescent="0.2">
      <c r="L840" s="1"/>
      <c r="M840" s="1"/>
    </row>
    <row r="841" spans="12:13" x14ac:dyDescent="0.2">
      <c r="L841" s="1"/>
      <c r="M841" s="1"/>
    </row>
    <row r="846" spans="12:13" x14ac:dyDescent="0.2">
      <c r="L846" s="1"/>
      <c r="M846" s="1"/>
    </row>
    <row r="847" spans="12:13" x14ac:dyDescent="0.2">
      <c r="L847" s="1"/>
      <c r="M847" s="1"/>
    </row>
    <row r="848" spans="12:13" x14ac:dyDescent="0.2">
      <c r="L848" s="1"/>
      <c r="M848" s="1"/>
    </row>
    <row r="849" spans="12:13" x14ac:dyDescent="0.2">
      <c r="L849" s="1"/>
      <c r="M849" s="1"/>
    </row>
    <row r="850" spans="12:13" x14ac:dyDescent="0.2">
      <c r="L850" s="1"/>
      <c r="M850" s="1"/>
    </row>
    <row r="851" spans="12:13" x14ac:dyDescent="0.2">
      <c r="L851" s="1"/>
      <c r="M851" s="1"/>
    </row>
    <row r="852" spans="12:13" x14ac:dyDescent="0.2">
      <c r="L852" s="1"/>
      <c r="M852" s="1"/>
    </row>
    <row r="853" spans="12:13" x14ac:dyDescent="0.2">
      <c r="L853" s="1"/>
      <c r="M853" s="1"/>
    </row>
    <row r="854" spans="12:13" x14ac:dyDescent="0.2">
      <c r="L854" s="1"/>
      <c r="M854" s="1"/>
    </row>
    <row r="870" spans="12:13" x14ac:dyDescent="0.2">
      <c r="L870" s="1"/>
      <c r="M870" s="1"/>
    </row>
    <row r="871" spans="12:13" x14ac:dyDescent="0.2">
      <c r="L871" s="1"/>
      <c r="M871" s="1"/>
    </row>
    <row r="872" spans="12:13" x14ac:dyDescent="0.2">
      <c r="L872" s="1"/>
      <c r="M872" s="1"/>
    </row>
    <row r="873" spans="12:13" x14ac:dyDescent="0.2">
      <c r="L873" s="1"/>
      <c r="M873" s="1"/>
    </row>
    <row r="877" spans="12:13" x14ac:dyDescent="0.2">
      <c r="L877" s="1"/>
      <c r="M877" s="1"/>
    </row>
    <row r="878" spans="12:13" x14ac:dyDescent="0.2">
      <c r="L878" s="1"/>
      <c r="M878" s="1"/>
    </row>
    <row r="880" spans="12:13" x14ac:dyDescent="0.2">
      <c r="L880" s="1"/>
      <c r="M880" s="1"/>
    </row>
    <row r="881" spans="12:13" x14ac:dyDescent="0.2">
      <c r="L881" s="1"/>
      <c r="M881" s="1"/>
    </row>
    <row r="882" spans="12:13" x14ac:dyDescent="0.2">
      <c r="L882" s="1"/>
      <c r="M882" s="1"/>
    </row>
    <row r="883" spans="12:13" x14ac:dyDescent="0.2">
      <c r="L883" s="1"/>
      <c r="M883" s="1"/>
    </row>
    <row r="884" spans="12:13" x14ac:dyDescent="0.2">
      <c r="L884" s="1"/>
      <c r="M884" s="1"/>
    </row>
    <row r="885" spans="12:13" x14ac:dyDescent="0.2">
      <c r="L885" s="1"/>
      <c r="M885" s="1"/>
    </row>
    <row r="886" spans="12:13" x14ac:dyDescent="0.2">
      <c r="L886" s="1"/>
      <c r="M886" s="1"/>
    </row>
    <row r="888" spans="12:13" x14ac:dyDescent="0.2">
      <c r="L888" s="1"/>
      <c r="M888" s="1"/>
    </row>
    <row r="891" spans="12:13" x14ac:dyDescent="0.2">
      <c r="L891" s="1"/>
      <c r="M891" s="1"/>
    </row>
    <row r="894" spans="12:13" x14ac:dyDescent="0.2">
      <c r="L894" s="1"/>
      <c r="M894" s="1"/>
    </row>
    <row r="895" spans="12:13" x14ac:dyDescent="0.2">
      <c r="L895" s="1"/>
      <c r="M895" s="1"/>
    </row>
    <row r="896" spans="12:13" x14ac:dyDescent="0.2">
      <c r="L896" s="1"/>
      <c r="M896" s="1"/>
    </row>
    <row r="897" spans="12:13" x14ac:dyDescent="0.2">
      <c r="L897" s="1"/>
      <c r="M897" s="1"/>
    </row>
    <row r="898" spans="12:13" x14ac:dyDescent="0.2">
      <c r="L898" s="1"/>
      <c r="M898" s="1"/>
    </row>
    <row r="899" spans="12:13" x14ac:dyDescent="0.2">
      <c r="L899" s="1"/>
      <c r="M899" s="1"/>
    </row>
    <row r="900" spans="12:13" x14ac:dyDescent="0.2">
      <c r="L900" s="1"/>
      <c r="M900" s="1"/>
    </row>
    <row r="901" spans="12:13" x14ac:dyDescent="0.2">
      <c r="L901" s="1"/>
      <c r="M901" s="1"/>
    </row>
    <row r="902" spans="12:13" x14ac:dyDescent="0.2">
      <c r="L902" s="1"/>
      <c r="M902" s="1"/>
    </row>
    <row r="903" spans="12:13" x14ac:dyDescent="0.2">
      <c r="L903" s="1"/>
      <c r="M903" s="1"/>
    </row>
    <row r="905" spans="12:13" x14ac:dyDescent="0.2">
      <c r="L905" s="1"/>
      <c r="M905" s="1"/>
    </row>
    <row r="906" spans="12:13" x14ac:dyDescent="0.2">
      <c r="L906" s="1"/>
      <c r="M906" s="1"/>
    </row>
    <row r="907" spans="12:13" x14ac:dyDescent="0.2">
      <c r="L907" s="1"/>
      <c r="M907" s="1"/>
    </row>
    <row r="908" spans="12:13" x14ac:dyDescent="0.2">
      <c r="L908" s="1"/>
      <c r="M908" s="1"/>
    </row>
    <row r="914" spans="12:13" x14ac:dyDescent="0.2">
      <c r="L914" s="1"/>
      <c r="M914" s="1"/>
    </row>
    <row r="921" spans="12:13" x14ac:dyDescent="0.2">
      <c r="L921" s="1"/>
      <c r="M921" s="1"/>
    </row>
    <row r="922" spans="12:13" x14ac:dyDescent="0.2">
      <c r="L922" s="1"/>
      <c r="M922" s="1"/>
    </row>
    <row r="923" spans="12:13" x14ac:dyDescent="0.2">
      <c r="L923" s="1"/>
      <c r="M923" s="1"/>
    </row>
    <row r="924" spans="12:13" x14ac:dyDescent="0.2">
      <c r="L924" s="1"/>
      <c r="M924" s="1"/>
    </row>
    <row r="925" spans="12:13" x14ac:dyDescent="0.2">
      <c r="L925" s="1"/>
      <c r="M925" s="1"/>
    </row>
    <row r="928" spans="12:13" x14ac:dyDescent="0.2">
      <c r="L928" s="1"/>
      <c r="M928" s="1"/>
    </row>
    <row r="929" spans="12:13" x14ac:dyDescent="0.2">
      <c r="L929" s="1"/>
      <c r="M929" s="1"/>
    </row>
    <row r="934" spans="12:13" x14ac:dyDescent="0.2">
      <c r="L934" s="1"/>
      <c r="M934" s="1"/>
    </row>
    <row r="935" spans="12:13" x14ac:dyDescent="0.2">
      <c r="L935" s="1"/>
      <c r="M935" s="1"/>
    </row>
    <row r="936" spans="12:13" x14ac:dyDescent="0.2">
      <c r="L936" s="1"/>
      <c r="M936" s="1"/>
    </row>
    <row r="937" spans="12:13" x14ac:dyDescent="0.2">
      <c r="L937" s="1"/>
      <c r="M937" s="1"/>
    </row>
    <row r="938" spans="12:13" x14ac:dyDescent="0.2">
      <c r="L938" s="1"/>
      <c r="M938" s="1"/>
    </row>
    <row r="939" spans="12:13" x14ac:dyDescent="0.2">
      <c r="L939" s="1"/>
      <c r="M939" s="1"/>
    </row>
    <row r="940" spans="12:13" x14ac:dyDescent="0.2">
      <c r="L940" s="1"/>
      <c r="M940" s="1"/>
    </row>
    <row r="941" spans="12:13" x14ac:dyDescent="0.2">
      <c r="L941" s="1"/>
      <c r="M941" s="1"/>
    </row>
    <row r="942" spans="12:13" x14ac:dyDescent="0.2">
      <c r="L942" s="1"/>
      <c r="M942" s="1"/>
    </row>
    <row r="952" spans="12:13" x14ac:dyDescent="0.2">
      <c r="L952" s="1"/>
      <c r="M952" s="1"/>
    </row>
    <row r="962" spans="12:13" x14ac:dyDescent="0.2">
      <c r="L962" s="1"/>
      <c r="M962" s="1"/>
    </row>
    <row r="968" spans="12:13" x14ac:dyDescent="0.2">
      <c r="L968" s="1"/>
      <c r="M968" s="1"/>
    </row>
    <row r="969" spans="12:13" x14ac:dyDescent="0.2">
      <c r="L969" s="1"/>
      <c r="M969" s="1"/>
    </row>
    <row r="970" spans="12:13" x14ac:dyDescent="0.2">
      <c r="L970" s="1"/>
      <c r="M970" s="1"/>
    </row>
    <row r="971" spans="12:13" x14ac:dyDescent="0.2">
      <c r="L971" s="1"/>
      <c r="M971" s="1"/>
    </row>
    <row r="972" spans="12:13" x14ac:dyDescent="0.2">
      <c r="L972" s="1"/>
      <c r="M972" s="1"/>
    </row>
    <row r="973" spans="12:13" x14ac:dyDescent="0.2">
      <c r="L973" s="1"/>
      <c r="M973" s="1"/>
    </row>
    <row r="974" spans="12:13" x14ac:dyDescent="0.2">
      <c r="L974" s="1"/>
      <c r="M974" s="1"/>
    </row>
    <row r="976" spans="12:13" x14ac:dyDescent="0.2">
      <c r="L976" s="1"/>
      <c r="M976" s="1"/>
    </row>
    <row r="977" spans="12:13" x14ac:dyDescent="0.2">
      <c r="L977" s="1"/>
      <c r="M977" s="1"/>
    </row>
    <row r="980" spans="12:13" x14ac:dyDescent="0.2">
      <c r="L980" s="1"/>
      <c r="M980" s="1"/>
    </row>
    <row r="983" spans="12:13" x14ac:dyDescent="0.2">
      <c r="L983" s="1"/>
      <c r="M983" s="1"/>
    </row>
    <row r="984" spans="12:13" x14ac:dyDescent="0.2">
      <c r="L984" s="1"/>
      <c r="M984" s="1"/>
    </row>
    <row r="985" spans="12:13" x14ac:dyDescent="0.2">
      <c r="L985" s="1"/>
      <c r="M985" s="1"/>
    </row>
    <row r="986" spans="12:13" x14ac:dyDescent="0.2">
      <c r="L986" s="1"/>
      <c r="M986" s="1"/>
    </row>
    <row r="987" spans="12:13" x14ac:dyDescent="0.2">
      <c r="L987" s="1"/>
      <c r="M987" s="1"/>
    </row>
    <row r="988" spans="12:13" x14ac:dyDescent="0.2">
      <c r="L988" s="1"/>
      <c r="M988" s="1"/>
    </row>
    <row r="992" spans="12:13" x14ac:dyDescent="0.2">
      <c r="L992" s="1"/>
      <c r="M992" s="1"/>
    </row>
    <row r="993" spans="12:13" x14ac:dyDescent="0.2">
      <c r="L993" s="1"/>
      <c r="M993" s="1"/>
    </row>
    <row r="994" spans="12:13" x14ac:dyDescent="0.2">
      <c r="L994" s="1"/>
      <c r="M994" s="1"/>
    </row>
    <row r="1002" spans="12:13" x14ac:dyDescent="0.2">
      <c r="L1002" s="1"/>
      <c r="M1002" s="1"/>
    </row>
    <row r="1009" spans="12:13" x14ac:dyDescent="0.2">
      <c r="L1009" s="1"/>
      <c r="M1009" s="1"/>
    </row>
    <row r="1010" spans="12:13" x14ac:dyDescent="0.2">
      <c r="L1010" s="1"/>
      <c r="M1010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5"/>
  <sheetViews>
    <sheetView showZeros="0" tabSelected="1" topLeftCell="B1" workbookViewId="0">
      <selection sqref="A1:T1"/>
    </sheetView>
  </sheetViews>
  <sheetFormatPr defaultRowHeight="12.75" x14ac:dyDescent="0.2"/>
  <cols>
    <col min="1" max="1" width="4" customWidth="1"/>
    <col min="2" max="2" width="6.42578125" style="8" bestFit="1" customWidth="1"/>
    <col min="3" max="3" width="7.5703125" style="8" bestFit="1" customWidth="1"/>
    <col min="4" max="4" width="5.28515625" style="8" bestFit="1" customWidth="1"/>
    <col min="5" max="5" width="7.5703125" style="11" bestFit="1" customWidth="1"/>
    <col min="6" max="6" width="30.140625" bestFit="1" customWidth="1"/>
    <col min="7" max="7" width="8" style="11" bestFit="1" customWidth="1"/>
    <col min="8" max="13" width="4.42578125" style="11" customWidth="1"/>
    <col min="14" max="14" width="9" bestFit="1" customWidth="1"/>
    <col min="15" max="15" width="2.5703125" customWidth="1"/>
    <col min="16" max="16" width="9" bestFit="1" customWidth="1"/>
    <col min="17" max="17" width="23.28515625" bestFit="1" customWidth="1"/>
    <col min="18" max="18" width="10.85546875" hidden="1" customWidth="1"/>
    <col min="19" max="20" width="10.7109375" style="11" customWidth="1"/>
  </cols>
  <sheetData>
    <row r="1" spans="1:22" ht="15.75" x14ac:dyDescent="0.25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2" ht="15.75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2" ht="15.75" x14ac:dyDescent="0.25">
      <c r="A3" s="21" t="s">
        <v>157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2" ht="15.75" customHeight="1" x14ac:dyDescent="0.2">
      <c r="A4" s="20" t="s">
        <v>45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2" ht="18" customHeight="1" x14ac:dyDescent="0.2">
      <c r="A5" s="23" t="s">
        <v>46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2" s="18" customFormat="1" ht="15.75" x14ac:dyDescent="0.25">
      <c r="A6" s="2"/>
      <c r="B6" s="6" t="s">
        <v>44</v>
      </c>
      <c r="C6" s="9"/>
      <c r="D6" s="22">
        <f ca="1">TODAY()</f>
        <v>45775</v>
      </c>
      <c r="E6" s="2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4" t="s">
        <v>47</v>
      </c>
      <c r="R6" s="24"/>
      <c r="S6" s="24"/>
      <c r="T6" s="24"/>
    </row>
    <row r="7" spans="1:22" s="3" customFormat="1" ht="12.75" customHeight="1" x14ac:dyDescent="0.2">
      <c r="A7" s="12"/>
      <c r="B7" s="13"/>
      <c r="C7" s="13"/>
      <c r="D7" s="13"/>
      <c r="E7" s="15"/>
      <c r="F7" s="12"/>
      <c r="G7" s="14"/>
      <c r="H7" s="15"/>
      <c r="I7" s="15"/>
      <c r="J7" s="15"/>
      <c r="K7" s="15"/>
      <c r="L7" s="15"/>
      <c r="M7" s="15"/>
      <c r="N7" s="16"/>
      <c r="O7" s="16"/>
      <c r="P7" s="17"/>
      <c r="S7" s="10"/>
      <c r="T7" s="10"/>
    </row>
    <row r="8" spans="1:22" s="3" customFormat="1" ht="12.75" customHeight="1" x14ac:dyDescent="0.2">
      <c r="A8" s="13"/>
      <c r="B8" s="13"/>
      <c r="C8" s="13"/>
      <c r="D8" s="13"/>
      <c r="E8" s="15"/>
      <c r="F8" s="12"/>
      <c r="G8" s="14"/>
      <c r="H8" s="15"/>
      <c r="I8" s="15"/>
      <c r="J8" s="15"/>
      <c r="K8" s="15"/>
      <c r="L8" s="15"/>
      <c r="M8" s="15"/>
      <c r="N8" s="16"/>
      <c r="O8" s="16"/>
      <c r="P8" s="17"/>
      <c r="Q8" s="12"/>
      <c r="R8" s="15"/>
      <c r="S8" s="15"/>
      <c r="T8" s="15"/>
    </row>
    <row r="9" spans="1:22" s="3" customFormat="1" ht="12.75" customHeight="1" x14ac:dyDescent="0.2">
      <c r="A9" s="13"/>
      <c r="B9" s="13"/>
      <c r="C9" s="13"/>
      <c r="D9" s="13"/>
      <c r="E9" s="15"/>
      <c r="F9" s="12"/>
      <c r="G9" s="14"/>
      <c r="H9" s="15"/>
      <c r="I9" s="15"/>
      <c r="J9" s="15"/>
      <c r="K9" s="15"/>
      <c r="L9" s="15"/>
      <c r="M9" s="15"/>
      <c r="N9" s="16"/>
      <c r="O9" s="16"/>
      <c r="P9" s="17"/>
      <c r="Q9" s="12"/>
      <c r="R9" s="15"/>
      <c r="S9" s="20" t="s">
        <v>32</v>
      </c>
      <c r="T9" s="20"/>
    </row>
    <row r="10" spans="1:22" s="3" customFormat="1" x14ac:dyDescent="0.2">
      <c r="A10" s="12"/>
      <c r="B10" s="13" t="s">
        <v>0</v>
      </c>
      <c r="C10" s="12" t="s">
        <v>33</v>
      </c>
      <c r="D10" s="13" t="s">
        <v>34</v>
      </c>
      <c r="E10" s="15" t="s">
        <v>35</v>
      </c>
      <c r="F10" s="12" t="s">
        <v>36</v>
      </c>
      <c r="G10" s="14" t="s">
        <v>37</v>
      </c>
      <c r="H10" s="15" t="s">
        <v>26</v>
      </c>
      <c r="I10" s="15" t="s">
        <v>24</v>
      </c>
      <c r="J10" s="15" t="s">
        <v>27</v>
      </c>
      <c r="K10" s="15" t="s">
        <v>25</v>
      </c>
      <c r="L10" s="15" t="s">
        <v>28</v>
      </c>
      <c r="M10" s="15" t="s">
        <v>29</v>
      </c>
      <c r="N10" s="19" t="s">
        <v>42</v>
      </c>
      <c r="O10" s="16"/>
      <c r="P10" s="16" t="s">
        <v>43</v>
      </c>
      <c r="Q10" s="12" t="s">
        <v>38</v>
      </c>
      <c r="R10" s="15" t="s">
        <v>39</v>
      </c>
      <c r="S10" s="15" t="s">
        <v>40</v>
      </c>
      <c r="T10" s="15" t="s">
        <v>41</v>
      </c>
      <c r="U10" s="15" t="s">
        <v>159</v>
      </c>
      <c r="V10" s="15" t="s">
        <v>160</v>
      </c>
    </row>
    <row r="11" spans="1:22" x14ac:dyDescent="0.2">
      <c r="A11" s="3"/>
      <c r="B11" s="7">
        <f>START!A2</f>
        <v>60276</v>
      </c>
      <c r="C11" s="7" t="str">
        <f>START!B2</f>
        <v>ADM</v>
      </c>
      <c r="D11" s="7">
        <f>START!C2</f>
        <v>399</v>
      </c>
      <c r="E11" s="10">
        <f>START!D2</f>
        <v>1</v>
      </c>
      <c r="F11" s="3" t="str">
        <f>START!E2</f>
        <v>Internship for Reg Only</v>
      </c>
      <c r="G11" s="10">
        <f>START!T2</f>
        <v>4</v>
      </c>
      <c r="H11" s="10">
        <f>START!F2</f>
        <v>0</v>
      </c>
      <c r="I11" s="10">
        <f>START!G2</f>
        <v>0</v>
      </c>
      <c r="J11" s="10">
        <f>START!H2</f>
        <v>0</v>
      </c>
      <c r="K11" s="10">
        <f>START!I2</f>
        <v>0</v>
      </c>
      <c r="L11" s="10">
        <f>START!J2</f>
        <v>0</v>
      </c>
      <c r="M11" s="10">
        <f>START!K2</f>
        <v>0</v>
      </c>
      <c r="N11" s="4">
        <f>START!L2</f>
        <v>0</v>
      </c>
      <c r="O11" s="3"/>
      <c r="P11" s="5">
        <f>START!M2</f>
        <v>0</v>
      </c>
      <c r="Q11" s="3" t="str">
        <f>START!N2</f>
        <v>Staff,  TBA</v>
      </c>
      <c r="R11" s="3">
        <f>START!Q2</f>
        <v>399</v>
      </c>
      <c r="S11" s="10" t="s">
        <v>158</v>
      </c>
      <c r="T11" s="10" t="s">
        <v>158</v>
      </c>
    </row>
    <row r="12" spans="1:22" x14ac:dyDescent="0.2">
      <c r="A12" s="3"/>
      <c r="B12" s="7">
        <f>START!A3</f>
        <v>60277</v>
      </c>
      <c r="C12" s="7" t="str">
        <f>START!B3</f>
        <v>ADM</v>
      </c>
      <c r="D12" s="7">
        <f>START!C3</f>
        <v>399</v>
      </c>
      <c r="E12" s="10">
        <f>START!D3</f>
        <v>2</v>
      </c>
      <c r="F12" s="3" t="str">
        <f>START!E3</f>
        <v>Internship for Reg Only</v>
      </c>
      <c r="G12" s="10">
        <f>START!T3</f>
        <v>2</v>
      </c>
      <c r="H12" s="10">
        <f>START!F3</f>
        <v>0</v>
      </c>
      <c r="I12" s="10">
        <f>START!G3</f>
        <v>0</v>
      </c>
      <c r="J12" s="10">
        <f>START!H3</f>
        <v>0</v>
      </c>
      <c r="K12" s="10">
        <f>START!I3</f>
        <v>0</v>
      </c>
      <c r="L12" s="10">
        <f>START!J3</f>
        <v>0</v>
      </c>
      <c r="M12" s="10">
        <f>START!K3</f>
        <v>0</v>
      </c>
      <c r="N12" s="4">
        <f>START!L3</f>
        <v>0</v>
      </c>
      <c r="O12" s="3"/>
      <c r="P12" s="5">
        <f>START!M3</f>
        <v>0</v>
      </c>
      <c r="Q12" s="3" t="str">
        <f>START!N3</f>
        <v>Staff,  TBA</v>
      </c>
      <c r="R12" s="3">
        <f>START!Q3</f>
        <v>399</v>
      </c>
      <c r="S12" s="10" t="s">
        <v>158</v>
      </c>
      <c r="T12" s="10" t="s">
        <v>158</v>
      </c>
    </row>
    <row r="13" spans="1:22" x14ac:dyDescent="0.2">
      <c r="A13" s="3"/>
      <c r="B13" s="7">
        <f>START!A4</f>
        <v>60323</v>
      </c>
      <c r="C13" s="7" t="str">
        <f>START!B4</f>
        <v>ART</v>
      </c>
      <c r="D13" s="7">
        <f>START!C4</f>
        <v>523</v>
      </c>
      <c r="E13" s="10">
        <f>START!D4</f>
        <v>1</v>
      </c>
      <c r="F13" s="3" t="str">
        <f>START!E4</f>
        <v>Illustration Portfolio</v>
      </c>
      <c r="G13" s="10">
        <f>START!T4</f>
        <v>4</v>
      </c>
      <c r="H13" s="10" t="str">
        <f>START!F4</f>
        <v>M</v>
      </c>
      <c r="I13" s="10">
        <f>START!G4</f>
        <v>0</v>
      </c>
      <c r="J13" s="10" t="str">
        <f>START!H4</f>
        <v>W</v>
      </c>
      <c r="K13" s="10">
        <f>START!I4</f>
        <v>0</v>
      </c>
      <c r="L13" s="10">
        <f>START!J4</f>
        <v>0</v>
      </c>
      <c r="M13" s="10">
        <f>START!K4</f>
        <v>0</v>
      </c>
      <c r="N13" s="4">
        <f>START!L4</f>
        <v>0.375</v>
      </c>
      <c r="O13" s="3"/>
      <c r="P13" s="5">
        <f>START!M4</f>
        <v>0.5</v>
      </c>
      <c r="Q13" s="3" t="str">
        <f>START!N4</f>
        <v>Begin,  Mary Jane</v>
      </c>
      <c r="R13" s="3">
        <f>START!Q4</f>
        <v>12</v>
      </c>
      <c r="S13" s="10" t="s">
        <v>158</v>
      </c>
      <c r="T13" s="10" t="s">
        <v>158</v>
      </c>
      <c r="U13" t="s">
        <v>55</v>
      </c>
      <c r="V13">
        <v>308</v>
      </c>
    </row>
    <row r="14" spans="1:22" x14ac:dyDescent="0.2">
      <c r="A14" s="3"/>
      <c r="B14" s="7">
        <f>START!A5</f>
        <v>60324</v>
      </c>
      <c r="C14" s="7" t="str">
        <f>START!B5</f>
        <v>ART</v>
      </c>
      <c r="D14" s="7" t="str">
        <f>START!C5</f>
        <v>523S</v>
      </c>
      <c r="E14" s="10">
        <f>START!D5</f>
        <v>1</v>
      </c>
      <c r="F14" s="3" t="str">
        <f>START!E5</f>
        <v>Illustration Portfolio Studio</v>
      </c>
      <c r="G14" s="10">
        <f>START!T5</f>
        <v>2</v>
      </c>
      <c r="H14" s="10" t="str">
        <f>START!F5</f>
        <v>M</v>
      </c>
      <c r="I14" s="10">
        <f>START!G5</f>
        <v>0</v>
      </c>
      <c r="J14" s="10" t="str">
        <f>START!H5</f>
        <v>W</v>
      </c>
      <c r="K14" s="10">
        <f>START!I5</f>
        <v>0</v>
      </c>
      <c r="L14" s="10">
        <f>START!J5</f>
        <v>0</v>
      </c>
      <c r="M14" s="10">
        <f>START!K5</f>
        <v>0</v>
      </c>
      <c r="N14" s="4">
        <f>START!L5</f>
        <v>0.58333333333333337</v>
      </c>
      <c r="O14" s="3"/>
      <c r="P14" s="5">
        <f>START!M5</f>
        <v>0.70833333333333337</v>
      </c>
      <c r="Q14" s="3" t="str">
        <f>START!N5</f>
        <v>Begin,  Mary Jane</v>
      </c>
      <c r="R14" s="3">
        <f>START!Q5</f>
        <v>12</v>
      </c>
      <c r="S14" s="10" t="s">
        <v>158</v>
      </c>
      <c r="T14" s="10" t="s">
        <v>158</v>
      </c>
      <c r="U14" t="s">
        <v>55</v>
      </c>
      <c r="V14">
        <v>308</v>
      </c>
    </row>
    <row r="15" spans="1:22" x14ac:dyDescent="0.2">
      <c r="A15" s="3"/>
      <c r="B15" s="7">
        <f>START!A6</f>
        <v>60325</v>
      </c>
      <c r="C15" s="7" t="str">
        <f>START!B6</f>
        <v>ART</v>
      </c>
      <c r="D15" s="7">
        <f>START!C6</f>
        <v>527</v>
      </c>
      <c r="E15" s="10">
        <f>START!D6</f>
        <v>1</v>
      </c>
      <c r="F15" s="3" t="str">
        <f>START!E6</f>
        <v>Illustration Media</v>
      </c>
      <c r="G15" s="10">
        <f>START!T6</f>
        <v>4</v>
      </c>
      <c r="H15" s="10">
        <f>START!F6</f>
        <v>0</v>
      </c>
      <c r="I15" s="10" t="str">
        <f>START!G6</f>
        <v>T</v>
      </c>
      <c r="J15" s="10">
        <f>START!H6</f>
        <v>0</v>
      </c>
      <c r="K15" s="10" t="str">
        <f>START!I6</f>
        <v>R</v>
      </c>
      <c r="L15" s="10">
        <f>START!J6</f>
        <v>0</v>
      </c>
      <c r="M15" s="10">
        <f>START!K6</f>
        <v>0</v>
      </c>
      <c r="N15" s="4">
        <f>START!L6</f>
        <v>0.375</v>
      </c>
      <c r="O15" s="3"/>
      <c r="P15" s="5">
        <f>START!M6</f>
        <v>0.5</v>
      </c>
      <c r="Q15" s="3" t="str">
        <f>START!N6</f>
        <v>Wolff,  Jenifer</v>
      </c>
      <c r="R15" s="3">
        <f>START!Q6</f>
        <v>12</v>
      </c>
      <c r="S15" s="10" t="s">
        <v>158</v>
      </c>
      <c r="T15" s="10" t="s">
        <v>158</v>
      </c>
      <c r="U15" t="s">
        <v>55</v>
      </c>
      <c r="V15">
        <v>300</v>
      </c>
    </row>
    <row r="16" spans="1:22" x14ac:dyDescent="0.2">
      <c r="A16" s="3"/>
      <c r="B16" s="7">
        <f>START!A7</f>
        <v>60326</v>
      </c>
      <c r="C16" s="7" t="str">
        <f>START!B7</f>
        <v>ART</v>
      </c>
      <c r="D16" s="7" t="str">
        <f>START!C7</f>
        <v>527S</v>
      </c>
      <c r="E16" s="10">
        <f>START!D7</f>
        <v>1</v>
      </c>
      <c r="F16" s="3" t="str">
        <f>START!E7</f>
        <v>Illustration Media Studio</v>
      </c>
      <c r="G16" s="10">
        <f>START!T7</f>
        <v>2</v>
      </c>
      <c r="H16" s="10">
        <f>START!F7</f>
        <v>0</v>
      </c>
      <c r="I16" s="10" t="str">
        <f>START!G7</f>
        <v>T</v>
      </c>
      <c r="J16" s="10">
        <f>START!H7</f>
        <v>0</v>
      </c>
      <c r="K16" s="10" t="str">
        <f>START!I7</f>
        <v>R</v>
      </c>
      <c r="L16" s="10">
        <f>START!J7</f>
        <v>0</v>
      </c>
      <c r="M16" s="10">
        <f>START!K7</f>
        <v>0</v>
      </c>
      <c r="N16" s="4">
        <f>START!L7</f>
        <v>0.58333333333333337</v>
      </c>
      <c r="O16" s="3"/>
      <c r="P16" s="5">
        <f>START!M7</f>
        <v>0.70833333333333337</v>
      </c>
      <c r="Q16" s="3" t="str">
        <f>START!N7</f>
        <v>Wolff,  Jenifer</v>
      </c>
      <c r="R16" s="3">
        <f>START!Q7</f>
        <v>12</v>
      </c>
      <c r="S16" s="10" t="s">
        <v>158</v>
      </c>
      <c r="T16" s="10" t="s">
        <v>158</v>
      </c>
      <c r="U16" t="s">
        <v>55</v>
      </c>
      <c r="V16">
        <v>300</v>
      </c>
    </row>
    <row r="17" spans="1:22" x14ac:dyDescent="0.2">
      <c r="A17" s="3"/>
      <c r="B17" s="7">
        <f>START!A8</f>
        <v>60327</v>
      </c>
      <c r="C17" s="7" t="str">
        <f>START!B8</f>
        <v>ART</v>
      </c>
      <c r="D17" s="7">
        <f>START!C8</f>
        <v>550</v>
      </c>
      <c r="E17" s="10">
        <f>START!D8</f>
        <v>1</v>
      </c>
      <c r="F17" s="3" t="str">
        <f>START!E8</f>
        <v>Sp Tp: Sustainable Printmaking</v>
      </c>
      <c r="G17" s="10">
        <f>START!T8</f>
        <v>4</v>
      </c>
      <c r="H17" s="10">
        <f>START!F8</f>
        <v>0</v>
      </c>
      <c r="I17" s="10" t="str">
        <f>START!G8</f>
        <v>T</v>
      </c>
      <c r="J17" s="10">
        <f>START!H8</f>
        <v>0</v>
      </c>
      <c r="K17" s="10" t="str">
        <f>START!I8</f>
        <v>R</v>
      </c>
      <c r="L17" s="10">
        <f>START!J8</f>
        <v>0</v>
      </c>
      <c r="M17" s="10">
        <f>START!K8</f>
        <v>0</v>
      </c>
      <c r="N17" s="4">
        <f>START!L8</f>
        <v>0.75</v>
      </c>
      <c r="O17" s="3"/>
      <c r="P17" s="5">
        <f>START!M8</f>
        <v>0.85416666666666663</v>
      </c>
      <c r="Q17" s="3" t="str">
        <f>START!N8</f>
        <v>Steffanni,  Edward</v>
      </c>
      <c r="R17" s="3">
        <f>START!Q8</f>
        <v>15</v>
      </c>
      <c r="S17" s="10" t="s">
        <v>158</v>
      </c>
      <c r="T17" s="10" t="s">
        <v>158</v>
      </c>
      <c r="U17" t="s">
        <v>64</v>
      </c>
    </row>
    <row r="18" spans="1:22" x14ac:dyDescent="0.2">
      <c r="A18" s="3"/>
      <c r="B18" s="7">
        <f>START!A9</f>
        <v>60340</v>
      </c>
      <c r="C18" s="7" t="str">
        <f>START!B9</f>
        <v>ART</v>
      </c>
      <c r="D18" s="7">
        <f>START!C9</f>
        <v>550</v>
      </c>
      <c r="E18" s="10">
        <f>START!D9</f>
        <v>2</v>
      </c>
      <c r="F18" s="3" t="str">
        <f>START!E9</f>
        <v>Spec Top: Animation</v>
      </c>
      <c r="G18" s="10">
        <f>START!T9</f>
        <v>4</v>
      </c>
      <c r="H18" s="10">
        <f>START!F9</f>
        <v>0</v>
      </c>
      <c r="I18" s="10" t="str">
        <f>START!G9</f>
        <v>T</v>
      </c>
      <c r="J18" s="10">
        <f>START!H9</f>
        <v>0</v>
      </c>
      <c r="K18" s="10" t="str">
        <f>START!I9</f>
        <v>R</v>
      </c>
      <c r="L18" s="10">
        <f>START!J9</f>
        <v>0</v>
      </c>
      <c r="M18" s="10">
        <f>START!K9</f>
        <v>0</v>
      </c>
      <c r="N18" s="4">
        <f>START!L9</f>
        <v>0.75</v>
      </c>
      <c r="O18" s="3"/>
      <c r="P18" s="5">
        <f>START!M9</f>
        <v>0.875</v>
      </c>
      <c r="Q18" s="3" t="str">
        <f>START!N9</f>
        <v>Staff,  TBA</v>
      </c>
      <c r="R18" s="3">
        <f>START!Q9</f>
        <v>12</v>
      </c>
      <c r="S18" s="10" t="s">
        <v>158</v>
      </c>
      <c r="T18" s="10" t="s">
        <v>158</v>
      </c>
      <c r="U18" t="s">
        <v>55</v>
      </c>
      <c r="V18">
        <v>301</v>
      </c>
    </row>
    <row r="19" spans="1:22" x14ac:dyDescent="0.2">
      <c r="A19" s="3"/>
      <c r="B19" s="7">
        <f>START!A10</f>
        <v>60328</v>
      </c>
      <c r="C19" s="7" t="str">
        <f>START!B10</f>
        <v>ART</v>
      </c>
      <c r="D19" s="7">
        <f>START!C10</f>
        <v>568</v>
      </c>
      <c r="E19" s="10">
        <f>START!D10</f>
        <v>1</v>
      </c>
      <c r="F19" s="3" t="str">
        <f>START!E10</f>
        <v>Illustration Drawing</v>
      </c>
      <c r="G19" s="10">
        <f>START!T10</f>
        <v>4</v>
      </c>
      <c r="H19" s="10" t="str">
        <f>START!F10</f>
        <v>M</v>
      </c>
      <c r="I19" s="10">
        <f>START!G10</f>
        <v>0</v>
      </c>
      <c r="J19" s="10" t="str">
        <f>START!H10</f>
        <v>W</v>
      </c>
      <c r="K19" s="10">
        <f>START!I10</f>
        <v>0</v>
      </c>
      <c r="L19" s="10">
        <f>START!J10</f>
        <v>0</v>
      </c>
      <c r="M19" s="10">
        <f>START!K10</f>
        <v>0</v>
      </c>
      <c r="N19" s="4">
        <f>START!L10</f>
        <v>0.375</v>
      </c>
      <c r="O19" s="3"/>
      <c r="P19" s="5">
        <f>START!M10</f>
        <v>0.5</v>
      </c>
      <c r="Q19" s="3" t="str">
        <f>START!N10</f>
        <v>Faulkner,  Matthew</v>
      </c>
      <c r="R19" s="3">
        <f>START!Q10</f>
        <v>12</v>
      </c>
      <c r="S19" s="10" t="s">
        <v>158</v>
      </c>
      <c r="T19" s="10" t="s">
        <v>158</v>
      </c>
      <c r="U19" t="s">
        <v>55</v>
      </c>
      <c r="V19">
        <v>307</v>
      </c>
    </row>
    <row r="20" spans="1:22" x14ac:dyDescent="0.2">
      <c r="A20" s="3"/>
      <c r="B20" s="7">
        <f>START!A11</f>
        <v>60329</v>
      </c>
      <c r="C20" s="7" t="str">
        <f>START!B11</f>
        <v>ART</v>
      </c>
      <c r="D20" s="7" t="str">
        <f>START!C11</f>
        <v>568S</v>
      </c>
      <c r="E20" s="10">
        <f>START!D11</f>
        <v>1</v>
      </c>
      <c r="F20" s="3" t="str">
        <f>START!E11</f>
        <v>Illustration Drawing Studio</v>
      </c>
      <c r="G20" s="10">
        <f>START!T11</f>
        <v>2</v>
      </c>
      <c r="H20" s="10" t="str">
        <f>START!F11</f>
        <v>M</v>
      </c>
      <c r="I20" s="10">
        <f>START!G11</f>
        <v>0</v>
      </c>
      <c r="J20" s="10" t="str">
        <f>START!H11</f>
        <v>W</v>
      </c>
      <c r="K20" s="10">
        <f>START!I11</f>
        <v>0</v>
      </c>
      <c r="L20" s="10">
        <f>START!J11</f>
        <v>0</v>
      </c>
      <c r="M20" s="10">
        <f>START!K11</f>
        <v>0</v>
      </c>
      <c r="N20" s="4">
        <f>START!L11</f>
        <v>0.58333333333333337</v>
      </c>
      <c r="O20" s="3"/>
      <c r="P20" s="5">
        <f>START!M11</f>
        <v>0.70833333333333337</v>
      </c>
      <c r="Q20" s="3" t="str">
        <f>START!N11</f>
        <v>Faulkner,  Matthew</v>
      </c>
      <c r="R20" s="3">
        <f>START!Q11</f>
        <v>12</v>
      </c>
      <c r="S20" s="10" t="s">
        <v>158</v>
      </c>
      <c r="T20" s="10" t="s">
        <v>158</v>
      </c>
      <c r="U20" t="s">
        <v>55</v>
      </c>
      <c r="V20">
        <v>307</v>
      </c>
    </row>
    <row r="21" spans="1:22" x14ac:dyDescent="0.2">
      <c r="A21" s="3"/>
      <c r="B21" s="7">
        <f>START!A12</f>
        <v>60330</v>
      </c>
      <c r="C21" s="7" t="str">
        <f>START!B12</f>
        <v>ART</v>
      </c>
      <c r="D21" s="7">
        <f>START!C12</f>
        <v>578</v>
      </c>
      <c r="E21" s="10">
        <f>START!D12</f>
        <v>1</v>
      </c>
      <c r="F21" s="3" t="str">
        <f>START!E12</f>
        <v>Illustration Design</v>
      </c>
      <c r="G21" s="10">
        <f>START!T12</f>
        <v>4</v>
      </c>
      <c r="H21" s="10">
        <f>START!F12</f>
        <v>0</v>
      </c>
      <c r="I21" s="10" t="str">
        <f>START!G12</f>
        <v>T</v>
      </c>
      <c r="J21" s="10">
        <f>START!H12</f>
        <v>0</v>
      </c>
      <c r="K21" s="10" t="str">
        <f>START!I12</f>
        <v>R</v>
      </c>
      <c r="L21" s="10">
        <f>START!J12</f>
        <v>0</v>
      </c>
      <c r="M21" s="10">
        <f>START!K12</f>
        <v>0</v>
      </c>
      <c r="N21" s="4">
        <f>START!L12</f>
        <v>0.375</v>
      </c>
      <c r="O21" s="3"/>
      <c r="P21" s="5">
        <f>START!M12</f>
        <v>0.5</v>
      </c>
      <c r="Q21" s="3" t="str">
        <f>START!N12</f>
        <v>Benbassat,  Julie</v>
      </c>
      <c r="R21" s="3">
        <f>START!Q12</f>
        <v>12</v>
      </c>
      <c r="S21" s="10" t="s">
        <v>158</v>
      </c>
      <c r="T21" s="10" t="s">
        <v>158</v>
      </c>
      <c r="U21" t="s">
        <v>55</v>
      </c>
      <c r="V21">
        <v>303</v>
      </c>
    </row>
    <row r="22" spans="1:22" x14ac:dyDescent="0.2">
      <c r="A22" s="3"/>
      <c r="B22" s="7">
        <f>START!A13</f>
        <v>60337</v>
      </c>
      <c r="C22" s="7" t="str">
        <f>START!B13</f>
        <v>ART</v>
      </c>
      <c r="D22" s="7" t="str">
        <f>START!C13</f>
        <v>578S</v>
      </c>
      <c r="E22" s="10">
        <f>START!D13</f>
        <v>1</v>
      </c>
      <c r="F22" s="3" t="str">
        <f>START!E13</f>
        <v>Illustration Design Studio</v>
      </c>
      <c r="G22" s="10">
        <f>START!T13</f>
        <v>2</v>
      </c>
      <c r="H22" s="10">
        <f>START!F13</f>
        <v>0</v>
      </c>
      <c r="I22" s="10" t="str">
        <f>START!G13</f>
        <v>T</v>
      </c>
      <c r="J22" s="10">
        <f>START!H13</f>
        <v>0</v>
      </c>
      <c r="K22" s="10" t="str">
        <f>START!I13</f>
        <v>R</v>
      </c>
      <c r="L22" s="10">
        <f>START!J13</f>
        <v>0</v>
      </c>
      <c r="M22" s="10">
        <f>START!K13</f>
        <v>0</v>
      </c>
      <c r="N22" s="4">
        <f>START!L13</f>
        <v>0.58333333333333337</v>
      </c>
      <c r="O22" s="3"/>
      <c r="P22" s="5">
        <f>START!M13</f>
        <v>0.70833333333333337</v>
      </c>
      <c r="Q22" s="3" t="str">
        <f>START!N13</f>
        <v>Benbassat,  Julie</v>
      </c>
      <c r="R22" s="3">
        <f>START!Q13</f>
        <v>12</v>
      </c>
      <c r="S22" s="10" t="s">
        <v>158</v>
      </c>
      <c r="T22" s="10" t="s">
        <v>158</v>
      </c>
      <c r="U22" t="s">
        <v>55</v>
      </c>
      <c r="V22">
        <v>303</v>
      </c>
    </row>
    <row r="23" spans="1:22" x14ac:dyDescent="0.2">
      <c r="A23" s="3"/>
      <c r="B23" s="7">
        <f>START!A15</f>
        <v>60471</v>
      </c>
      <c r="C23" s="7" t="str">
        <f>START!B15</f>
        <v>DANC</v>
      </c>
      <c r="D23" s="7">
        <f>START!C15</f>
        <v>515</v>
      </c>
      <c r="E23" s="10">
        <f>START!D15</f>
        <v>1</v>
      </c>
      <c r="F23" s="3" t="str">
        <f>START!E15</f>
        <v>Intermedia Studio:</v>
      </c>
      <c r="G23" s="10">
        <f>START!T15</f>
        <v>4</v>
      </c>
      <c r="H23" s="10" t="str">
        <f>START!F15</f>
        <v>M</v>
      </c>
      <c r="I23" s="10" t="str">
        <f>START!G15</f>
        <v>T</v>
      </c>
      <c r="J23" s="10" t="str">
        <f>START!H15</f>
        <v>W</v>
      </c>
      <c r="K23" s="10" t="str">
        <f>START!I15</f>
        <v>R</v>
      </c>
      <c r="L23" s="10" t="str">
        <f>START!J15</f>
        <v>F</v>
      </c>
      <c r="M23" s="10">
        <f>START!K15</f>
        <v>0</v>
      </c>
      <c r="N23" s="4">
        <f>START!L15</f>
        <v>0.625</v>
      </c>
      <c r="O23" s="3"/>
      <c r="P23" s="5">
        <f>START!M15</f>
        <v>0.75</v>
      </c>
      <c r="Q23" s="3" t="str">
        <f>START!N15</f>
        <v>Bullock,  Jeffery</v>
      </c>
      <c r="R23" s="3">
        <f>START!Q15</f>
        <v>15</v>
      </c>
      <c r="S23" s="10" t="s">
        <v>158</v>
      </c>
      <c r="T23" s="10" t="s">
        <v>158</v>
      </c>
      <c r="U23" t="s">
        <v>82</v>
      </c>
      <c r="V23">
        <v>204</v>
      </c>
    </row>
    <row r="24" spans="1:22" x14ac:dyDescent="0.2">
      <c r="A24" s="3"/>
      <c r="B24" s="7">
        <f>START!A16</f>
        <v>60348</v>
      </c>
      <c r="C24" s="7" t="str">
        <f>START!B16</f>
        <v>DANC</v>
      </c>
      <c r="D24" s="7">
        <f>START!C16</f>
        <v>526</v>
      </c>
      <c r="E24" s="10">
        <f>START!D16</f>
        <v>1</v>
      </c>
      <c r="F24" s="3" t="str">
        <f>START!E16</f>
        <v>Mentored Studio Practice</v>
      </c>
      <c r="G24" s="10">
        <f>START!T16</f>
        <v>2</v>
      </c>
      <c r="H24" s="10" t="str">
        <f>START!F16</f>
        <v>M</v>
      </c>
      <c r="I24" s="10" t="str">
        <f>START!G16</f>
        <v>T</v>
      </c>
      <c r="J24" s="10" t="str">
        <f>START!H16</f>
        <v>W</v>
      </c>
      <c r="K24" s="10" t="str">
        <f>START!I16</f>
        <v>R</v>
      </c>
      <c r="L24" s="10" t="str">
        <f>START!J16</f>
        <v>F</v>
      </c>
      <c r="M24" s="10">
        <f>START!K16</f>
        <v>0</v>
      </c>
      <c r="N24" s="4">
        <f>START!L16</f>
        <v>0.41666666666666669</v>
      </c>
      <c r="O24" s="3"/>
      <c r="P24" s="5">
        <f>START!M16</f>
        <v>0.5</v>
      </c>
      <c r="Q24" s="3" t="str">
        <f>START!N16</f>
        <v>Bullock,  Jeffery</v>
      </c>
      <c r="R24" s="3">
        <f>START!Q16</f>
        <v>15</v>
      </c>
      <c r="S24" s="10" t="s">
        <v>158</v>
      </c>
      <c r="T24" s="10" t="s">
        <v>158</v>
      </c>
      <c r="U24" t="s">
        <v>84</v>
      </c>
      <c r="V24" t="s">
        <v>85</v>
      </c>
    </row>
    <row r="25" spans="1:22" x14ac:dyDescent="0.2">
      <c r="A25" s="3"/>
      <c r="B25" s="7">
        <f>START!A17</f>
        <v>60371</v>
      </c>
      <c r="C25" s="7" t="str">
        <f>START!B17</f>
        <v>DANC</v>
      </c>
      <c r="D25" s="7">
        <f>START!C17</f>
        <v>526</v>
      </c>
      <c r="E25" s="10">
        <f>START!D17</f>
        <v>2</v>
      </c>
      <c r="F25" s="3" t="str">
        <f>START!E17</f>
        <v>Mentored Studio Practice</v>
      </c>
      <c r="G25" s="10">
        <f>START!T17</f>
        <v>4</v>
      </c>
      <c r="H25" s="10" t="str">
        <f>START!F17</f>
        <v>M</v>
      </c>
      <c r="I25" s="10" t="str">
        <f>START!G17</f>
        <v>T</v>
      </c>
      <c r="J25" s="10" t="str">
        <f>START!H17</f>
        <v>W</v>
      </c>
      <c r="K25" s="10" t="str">
        <f>START!I17</f>
        <v>R</v>
      </c>
      <c r="L25" s="10" t="str">
        <f>START!J17</f>
        <v>F</v>
      </c>
      <c r="M25" s="10">
        <f>START!K17</f>
        <v>0</v>
      </c>
      <c r="N25" s="4">
        <f>START!L17</f>
        <v>0.41666666666666669</v>
      </c>
      <c r="O25" s="3"/>
      <c r="P25" s="5">
        <f>START!M17</f>
        <v>0.5</v>
      </c>
      <c r="Q25" s="3" t="str">
        <f>START!N17</f>
        <v>Bullock,  Jeffery</v>
      </c>
      <c r="R25" s="3">
        <f>START!Q17</f>
        <v>15</v>
      </c>
      <c r="S25" s="10" t="s">
        <v>158</v>
      </c>
      <c r="T25" s="10" t="s">
        <v>158</v>
      </c>
      <c r="U25" t="s">
        <v>84</v>
      </c>
      <c r="V25" t="s">
        <v>85</v>
      </c>
    </row>
    <row r="26" spans="1:22" x14ac:dyDescent="0.2">
      <c r="A26" s="3"/>
      <c r="B26" s="7">
        <f>START!A18</f>
        <v>60349</v>
      </c>
      <c r="C26" s="7" t="str">
        <f>START!B18</f>
        <v>DANC</v>
      </c>
      <c r="D26" s="7">
        <f>START!C18</f>
        <v>531</v>
      </c>
      <c r="E26" s="10">
        <f>START!D18</f>
        <v>1</v>
      </c>
      <c r="F26" s="3" t="str">
        <f>START!E18</f>
        <v>Contemporary Body Practices</v>
      </c>
      <c r="G26" s="10">
        <f>START!T18</f>
        <v>2</v>
      </c>
      <c r="H26" s="10">
        <f>START!F18</f>
        <v>0</v>
      </c>
      <c r="I26" s="10" t="str">
        <f>START!G18</f>
        <v>T</v>
      </c>
      <c r="J26" s="10">
        <f>START!H18</f>
        <v>0</v>
      </c>
      <c r="K26" s="10">
        <f>START!I18</f>
        <v>0</v>
      </c>
      <c r="L26" s="10">
        <f>START!J18</f>
        <v>0</v>
      </c>
      <c r="M26" s="10">
        <f>START!K18</f>
        <v>0</v>
      </c>
      <c r="N26" s="4">
        <f>START!L18</f>
        <v>0.5625</v>
      </c>
      <c r="O26" s="3"/>
      <c r="P26" s="5">
        <f>START!M18</f>
        <v>0.6875</v>
      </c>
      <c r="Q26" s="3" t="str">
        <f>START!N18</f>
        <v>Bullock,  Jeffery</v>
      </c>
      <c r="R26" s="3">
        <f>START!Q18</f>
        <v>15</v>
      </c>
      <c r="S26" s="10" t="s">
        <v>158</v>
      </c>
      <c r="T26" s="10" t="s">
        <v>158</v>
      </c>
      <c r="U26" t="s">
        <v>84</v>
      </c>
      <c r="V26" t="s">
        <v>85</v>
      </c>
    </row>
    <row r="27" spans="1:22" x14ac:dyDescent="0.2">
      <c r="A27" s="3"/>
      <c r="B27" s="7">
        <f>START!A19</f>
        <v>60349</v>
      </c>
      <c r="C27" s="7" t="str">
        <f>START!B19</f>
        <v>DANC</v>
      </c>
      <c r="D27" s="7">
        <f>START!C19</f>
        <v>531</v>
      </c>
      <c r="E27" s="10">
        <f>START!D19</f>
        <v>1</v>
      </c>
      <c r="F27" s="3" t="str">
        <f>START!E19</f>
        <v>Contemporary Body Practices</v>
      </c>
      <c r="G27" s="10">
        <f>START!T19</f>
        <v>2</v>
      </c>
      <c r="H27" s="10">
        <f>START!F19</f>
        <v>0</v>
      </c>
      <c r="I27" s="10" t="str">
        <f>START!G19</f>
        <v>T</v>
      </c>
      <c r="J27" s="10">
        <f>START!H19</f>
        <v>0</v>
      </c>
      <c r="K27" s="10">
        <f>START!I19</f>
        <v>0</v>
      </c>
      <c r="L27" s="10">
        <f>START!J19</f>
        <v>0</v>
      </c>
      <c r="M27" s="10">
        <f>START!K19</f>
        <v>0</v>
      </c>
      <c r="N27" s="4">
        <f>START!L19</f>
        <v>0.5625</v>
      </c>
      <c r="O27" s="3"/>
      <c r="P27" s="5">
        <f>START!M19</f>
        <v>0.6875</v>
      </c>
      <c r="Q27" s="3" t="str">
        <f>START!N19</f>
        <v>Tuason,  Joshua</v>
      </c>
      <c r="R27" s="3">
        <f>START!Q19</f>
        <v>15</v>
      </c>
      <c r="S27" s="10" t="s">
        <v>158</v>
      </c>
      <c r="T27" s="10" t="s">
        <v>158</v>
      </c>
      <c r="U27" t="s">
        <v>84</v>
      </c>
      <c r="V27" t="s">
        <v>85</v>
      </c>
    </row>
    <row r="28" spans="1:22" x14ac:dyDescent="0.2">
      <c r="A28" s="3"/>
      <c r="B28" s="7">
        <f>START!A20</f>
        <v>60460</v>
      </c>
      <c r="C28" s="7" t="str">
        <f>START!B20</f>
        <v>DANC</v>
      </c>
      <c r="D28" s="7">
        <f>START!C20</f>
        <v>539</v>
      </c>
      <c r="E28" s="10">
        <f>START!D20</f>
        <v>1</v>
      </c>
      <c r="F28" s="3" t="str">
        <f>START!E20</f>
        <v>History, Theory, and Criticism</v>
      </c>
      <c r="G28" s="10">
        <f>START!T20</f>
        <v>4</v>
      </c>
      <c r="H28" s="10">
        <f>START!F20</f>
        <v>0</v>
      </c>
      <c r="I28" s="10">
        <f>START!G20</f>
        <v>0</v>
      </c>
      <c r="J28" s="10" t="str">
        <f>START!H20</f>
        <v>W</v>
      </c>
      <c r="K28" s="10">
        <f>START!I20</f>
        <v>0</v>
      </c>
      <c r="L28" s="10" t="str">
        <f>START!J20</f>
        <v>F</v>
      </c>
      <c r="M28" s="10">
        <f>START!K20</f>
        <v>0</v>
      </c>
      <c r="N28" s="4">
        <f>START!L20</f>
        <v>0.5625</v>
      </c>
      <c r="O28" s="3"/>
      <c r="P28" s="5">
        <f>START!M20</f>
        <v>0.6875</v>
      </c>
      <c r="Q28" s="3" t="str">
        <f>START!N20</f>
        <v>Bullock,  Jeffery</v>
      </c>
      <c r="R28" s="3">
        <f>START!Q20</f>
        <v>15</v>
      </c>
      <c r="S28" s="10" t="s">
        <v>158</v>
      </c>
      <c r="T28" s="10" t="s">
        <v>158</v>
      </c>
      <c r="U28" t="s">
        <v>82</v>
      </c>
      <c r="V28">
        <v>105</v>
      </c>
    </row>
    <row r="29" spans="1:22" x14ac:dyDescent="0.2">
      <c r="A29" s="3"/>
      <c r="B29" s="7">
        <f>START!A21</f>
        <v>60460</v>
      </c>
      <c r="C29" s="7" t="str">
        <f>START!B21</f>
        <v>DANC</v>
      </c>
      <c r="D29" s="7">
        <f>START!C21</f>
        <v>539</v>
      </c>
      <c r="E29" s="10">
        <f>START!D21</f>
        <v>1</v>
      </c>
      <c r="F29" s="3" t="str">
        <f>START!E21</f>
        <v>History, Theory, and Criticism</v>
      </c>
      <c r="G29" s="10">
        <f>START!T21</f>
        <v>4</v>
      </c>
      <c r="H29" s="10">
        <f>START!F21</f>
        <v>0</v>
      </c>
      <c r="I29" s="10">
        <f>START!G21</f>
        <v>0</v>
      </c>
      <c r="J29" s="10" t="str">
        <f>START!H21</f>
        <v>W</v>
      </c>
      <c r="K29" s="10">
        <f>START!I21</f>
        <v>0</v>
      </c>
      <c r="L29" s="10" t="str">
        <f>START!J21</f>
        <v>F</v>
      </c>
      <c r="M29" s="10">
        <f>START!K21</f>
        <v>0</v>
      </c>
      <c r="N29" s="4">
        <f>START!L21</f>
        <v>0.5625</v>
      </c>
      <c r="O29" s="3"/>
      <c r="P29" s="5">
        <f>START!M21</f>
        <v>0.6875</v>
      </c>
      <c r="Q29" s="3" t="str">
        <f>START!N21</f>
        <v>DiLodovico,  Amanda</v>
      </c>
      <c r="R29" s="3">
        <f>START!Q21</f>
        <v>15</v>
      </c>
      <c r="S29" s="10" t="s">
        <v>158</v>
      </c>
      <c r="T29" s="10" t="s">
        <v>158</v>
      </c>
      <c r="U29" t="s">
        <v>82</v>
      </c>
      <c r="V29">
        <v>105</v>
      </c>
    </row>
    <row r="30" spans="1:22" x14ac:dyDescent="0.2">
      <c r="A30" s="3"/>
      <c r="B30" s="7">
        <f>START!A22</f>
        <v>60467</v>
      </c>
      <c r="C30" s="7" t="str">
        <f>START!B22</f>
        <v>DANC</v>
      </c>
      <c r="D30" s="7">
        <f>START!C22</f>
        <v>540</v>
      </c>
      <c r="E30" s="10">
        <f>START!D22</f>
        <v>1</v>
      </c>
      <c r="F30" s="3" t="str">
        <f>START!E22</f>
        <v>Contemporary Art Practices I</v>
      </c>
      <c r="G30" s="10">
        <f>START!T22</f>
        <v>4</v>
      </c>
      <c r="H30" s="10" t="str">
        <f>START!F22</f>
        <v>M</v>
      </c>
      <c r="I30" s="10" t="str">
        <f>START!G22</f>
        <v>T</v>
      </c>
      <c r="J30" s="10" t="str">
        <f>START!H22</f>
        <v>W</v>
      </c>
      <c r="K30" s="10" t="str">
        <f>START!I22</f>
        <v>R</v>
      </c>
      <c r="L30" s="10" t="str">
        <f>START!J22</f>
        <v>F</v>
      </c>
      <c r="M30" s="10" t="str">
        <f>START!K22</f>
        <v>S</v>
      </c>
      <c r="N30" s="4">
        <f>START!L22</f>
        <v>0.4375</v>
      </c>
      <c r="O30" s="3"/>
      <c r="P30" s="5">
        <f>START!M22</f>
        <v>0.5</v>
      </c>
      <c r="Q30" s="3" t="str">
        <f>START!N22</f>
        <v>Staff,  TBA</v>
      </c>
      <c r="R30" s="3">
        <f>START!Q22</f>
        <v>15</v>
      </c>
      <c r="S30" s="10" t="s">
        <v>158</v>
      </c>
      <c r="T30" s="10" t="s">
        <v>158</v>
      </c>
      <c r="U30" t="s">
        <v>84</v>
      </c>
      <c r="V30" t="s">
        <v>85</v>
      </c>
    </row>
    <row r="31" spans="1:22" x14ac:dyDescent="0.2">
      <c r="A31" s="3"/>
      <c r="B31" s="7">
        <f>START!A23</f>
        <v>60467</v>
      </c>
      <c r="C31" s="7" t="str">
        <f>START!B23</f>
        <v>DANC</v>
      </c>
      <c r="D31" s="7">
        <f>START!C23</f>
        <v>540</v>
      </c>
      <c r="E31" s="10">
        <f>START!D23</f>
        <v>1</v>
      </c>
      <c r="F31" s="3" t="str">
        <f>START!E23</f>
        <v>Contemporary Art Practices I</v>
      </c>
      <c r="G31" s="10">
        <f>START!T23</f>
        <v>4</v>
      </c>
      <c r="H31" s="10" t="str">
        <f>START!F23</f>
        <v>M</v>
      </c>
      <c r="I31" s="10" t="str">
        <f>START!G23</f>
        <v>T</v>
      </c>
      <c r="J31" s="10" t="str">
        <f>START!H23</f>
        <v>W</v>
      </c>
      <c r="K31" s="10" t="str">
        <f>START!I23</f>
        <v>R</v>
      </c>
      <c r="L31" s="10" t="str">
        <f>START!J23</f>
        <v>F</v>
      </c>
      <c r="M31" s="10" t="str">
        <f>START!K23</f>
        <v>S</v>
      </c>
      <c r="N31" s="4">
        <f>START!L23</f>
        <v>0.4375</v>
      </c>
      <c r="O31" s="3"/>
      <c r="P31" s="5">
        <f>START!M23</f>
        <v>0.5</v>
      </c>
      <c r="Q31" s="3" t="str">
        <f>START!N23</f>
        <v>Bullock,  Jeffery</v>
      </c>
      <c r="R31" s="3">
        <f>START!Q23</f>
        <v>15</v>
      </c>
      <c r="S31" s="10" t="s">
        <v>158</v>
      </c>
      <c r="T31" s="10" t="s">
        <v>158</v>
      </c>
      <c r="U31" t="s">
        <v>84</v>
      </c>
      <c r="V31" t="s">
        <v>85</v>
      </c>
    </row>
    <row r="32" spans="1:22" x14ac:dyDescent="0.2">
      <c r="A32" s="3"/>
      <c r="B32" s="7">
        <f>START!A24</f>
        <v>60461</v>
      </c>
      <c r="C32" s="7" t="str">
        <f>START!B24</f>
        <v>DANC</v>
      </c>
      <c r="D32" s="7">
        <f>START!C24</f>
        <v>541</v>
      </c>
      <c r="E32" s="10">
        <f>START!D24</f>
        <v>1</v>
      </c>
      <c r="F32" s="3" t="str">
        <f>START!E24</f>
        <v>Contem Art Pract II: Crea Pros</v>
      </c>
      <c r="G32" s="10">
        <f>START!T24</f>
        <v>2</v>
      </c>
      <c r="H32" s="10" t="str">
        <f>START!F24</f>
        <v>M</v>
      </c>
      <c r="I32" s="10" t="str">
        <f>START!G24</f>
        <v>T</v>
      </c>
      <c r="J32" s="10" t="str">
        <f>START!H24</f>
        <v>W</v>
      </c>
      <c r="K32" s="10" t="str">
        <f>START!I24</f>
        <v>R</v>
      </c>
      <c r="L32" s="10">
        <f>START!J24</f>
        <v>0</v>
      </c>
      <c r="M32" s="10">
        <f>START!K24</f>
        <v>0</v>
      </c>
      <c r="N32" s="4">
        <f>START!L24</f>
        <v>0.4375</v>
      </c>
      <c r="O32" s="3"/>
      <c r="P32" s="5">
        <f>START!M24</f>
        <v>0.54166666666666663</v>
      </c>
      <c r="Q32" s="3" t="str">
        <f>START!N24</f>
        <v>Staff,  TBA</v>
      </c>
      <c r="R32" s="3">
        <f>START!Q24</f>
        <v>15</v>
      </c>
      <c r="S32" s="10" t="s">
        <v>158</v>
      </c>
      <c r="T32" s="10" t="s">
        <v>158</v>
      </c>
      <c r="U32" t="s">
        <v>55</v>
      </c>
    </row>
    <row r="33" spans="1:22" x14ac:dyDescent="0.2">
      <c r="A33" s="3"/>
      <c r="B33" s="7">
        <f>START!A25</f>
        <v>60463</v>
      </c>
      <c r="C33" s="7" t="str">
        <f>START!B25</f>
        <v>DANC</v>
      </c>
      <c r="D33" s="7">
        <f>START!C25</f>
        <v>564</v>
      </c>
      <c r="E33" s="10">
        <f>START!D25</f>
        <v>1</v>
      </c>
      <c r="F33" s="3" t="str">
        <f>START!E25</f>
        <v>Draftworks</v>
      </c>
      <c r="G33" s="10">
        <f>START!T25</f>
        <v>2</v>
      </c>
      <c r="H33" s="10" t="str">
        <f>START!F25</f>
        <v>M</v>
      </c>
      <c r="I33" s="10" t="str">
        <f>START!G25</f>
        <v>T</v>
      </c>
      <c r="J33" s="10" t="str">
        <f>START!H25</f>
        <v>W</v>
      </c>
      <c r="K33" s="10" t="str">
        <f>START!I25</f>
        <v>R</v>
      </c>
      <c r="L33" s="10" t="str">
        <f>START!J25</f>
        <v>F</v>
      </c>
      <c r="M33" s="10">
        <f>START!K25</f>
        <v>0</v>
      </c>
      <c r="N33" s="4">
        <f>START!L25</f>
        <v>0.5</v>
      </c>
      <c r="O33" s="3"/>
      <c r="P33" s="5">
        <f>START!M25</f>
        <v>0.54166666666666663</v>
      </c>
      <c r="Q33" s="3" t="str">
        <f>START!N25</f>
        <v>Bullock,  Jeffery</v>
      </c>
      <c r="R33" s="3">
        <f>START!Q25</f>
        <v>15</v>
      </c>
      <c r="S33" s="10" t="s">
        <v>158</v>
      </c>
      <c r="T33" s="10" t="s">
        <v>158</v>
      </c>
      <c r="U33" t="s">
        <v>84</v>
      </c>
      <c r="V33" t="s">
        <v>93</v>
      </c>
    </row>
    <row r="34" spans="1:22" x14ac:dyDescent="0.2">
      <c r="A34" s="3"/>
      <c r="B34" s="7">
        <f>START!A26</f>
        <v>60464</v>
      </c>
      <c r="C34" s="7" t="str">
        <f>START!B26</f>
        <v>DANC</v>
      </c>
      <c r="D34" s="7">
        <f>START!C26</f>
        <v>568</v>
      </c>
      <c r="E34" s="10">
        <f>START!D26</f>
        <v>1</v>
      </c>
      <c r="F34" s="3" t="str">
        <f>START!E26</f>
        <v>Digital Media Tutorials</v>
      </c>
      <c r="G34" s="10">
        <f>START!T26</f>
        <v>2</v>
      </c>
      <c r="H34" s="10" t="str">
        <f>START!F26</f>
        <v>M</v>
      </c>
      <c r="I34" s="10">
        <f>START!G26</f>
        <v>0</v>
      </c>
      <c r="J34" s="10">
        <f>START!H26</f>
        <v>0</v>
      </c>
      <c r="K34" s="10" t="str">
        <f>START!I26</f>
        <v>R</v>
      </c>
      <c r="L34" s="10">
        <f>START!J26</f>
        <v>0</v>
      </c>
      <c r="M34" s="10">
        <f>START!K26</f>
        <v>0</v>
      </c>
      <c r="N34" s="4">
        <f>START!L26</f>
        <v>0.625</v>
      </c>
      <c r="O34" s="3"/>
      <c r="P34" s="5">
        <f>START!M26</f>
        <v>0.75</v>
      </c>
      <c r="Q34" s="3" t="str">
        <f>START!N26</f>
        <v>Bullock,  Jeffery</v>
      </c>
      <c r="R34" s="3">
        <f>START!Q26</f>
        <v>15</v>
      </c>
      <c r="S34" s="10" t="s">
        <v>158</v>
      </c>
      <c r="T34" s="10" t="s">
        <v>158</v>
      </c>
      <c r="U34" t="s">
        <v>82</v>
      </c>
      <c r="V34">
        <v>204</v>
      </c>
    </row>
    <row r="35" spans="1:22" x14ac:dyDescent="0.2">
      <c r="A35" s="3"/>
      <c r="B35" s="7">
        <f>START!A27</f>
        <v>60464</v>
      </c>
      <c r="C35" s="7" t="str">
        <f>START!B27</f>
        <v>DANC</v>
      </c>
      <c r="D35" s="7">
        <f>START!C27</f>
        <v>568</v>
      </c>
      <c r="E35" s="10">
        <f>START!D27</f>
        <v>1</v>
      </c>
      <c r="F35" s="3" t="str">
        <f>START!E27</f>
        <v>Digital Media Tutorials</v>
      </c>
      <c r="G35" s="10">
        <f>START!T27</f>
        <v>2</v>
      </c>
      <c r="H35" s="10" t="str">
        <f>START!F27</f>
        <v>M</v>
      </c>
      <c r="I35" s="10">
        <f>START!G27</f>
        <v>0</v>
      </c>
      <c r="J35" s="10">
        <f>START!H27</f>
        <v>0</v>
      </c>
      <c r="K35" s="10" t="str">
        <f>START!I27</f>
        <v>R</v>
      </c>
      <c r="L35" s="10">
        <f>START!J27</f>
        <v>0</v>
      </c>
      <c r="M35" s="10">
        <f>START!K27</f>
        <v>0</v>
      </c>
      <c r="N35" s="4">
        <f>START!L27</f>
        <v>0.625</v>
      </c>
      <c r="O35" s="3"/>
      <c r="P35" s="5">
        <f>START!M27</f>
        <v>0.75</v>
      </c>
      <c r="Q35" s="3" t="str">
        <f>START!N27</f>
        <v>Skutelis,  Orfeas</v>
      </c>
      <c r="R35" s="3">
        <f>START!Q27</f>
        <v>15</v>
      </c>
      <c r="S35" s="10" t="s">
        <v>158</v>
      </c>
      <c r="T35" s="10" t="s">
        <v>158</v>
      </c>
      <c r="U35" t="s">
        <v>82</v>
      </c>
      <c r="V35">
        <v>204</v>
      </c>
    </row>
    <row r="36" spans="1:22" x14ac:dyDescent="0.2">
      <c r="A36" s="3"/>
      <c r="B36" s="7">
        <f>START!A28</f>
        <v>60465</v>
      </c>
      <c r="C36" s="7" t="str">
        <f>START!B28</f>
        <v>DANC</v>
      </c>
      <c r="D36" s="7">
        <f>START!C28</f>
        <v>571</v>
      </c>
      <c r="E36" s="10">
        <f>START!D28</f>
        <v>1</v>
      </c>
      <c r="F36" s="3" t="str">
        <f>START!E28</f>
        <v>Graduate Seminar</v>
      </c>
      <c r="G36" s="10">
        <f>START!T28</f>
        <v>2</v>
      </c>
      <c r="H36" s="10" t="str">
        <f>START!F28</f>
        <v>M</v>
      </c>
      <c r="I36" s="10">
        <f>START!G28</f>
        <v>0</v>
      </c>
      <c r="J36" s="10">
        <f>START!H28</f>
        <v>0</v>
      </c>
      <c r="K36" s="10" t="str">
        <f>START!I28</f>
        <v>R</v>
      </c>
      <c r="L36" s="10">
        <f>START!J28</f>
        <v>0</v>
      </c>
      <c r="M36" s="10">
        <f>START!K28</f>
        <v>0</v>
      </c>
      <c r="N36" s="4">
        <f>START!L28</f>
        <v>0.54166666666666663</v>
      </c>
      <c r="O36" s="3"/>
      <c r="P36" s="5">
        <f>START!M28</f>
        <v>0.60416666666666663</v>
      </c>
      <c r="Q36" s="3" t="str">
        <f>START!N28</f>
        <v>Bullock,  Jeffery</v>
      </c>
      <c r="R36" s="3">
        <f>START!Q28</f>
        <v>30</v>
      </c>
      <c r="S36" s="10" t="s">
        <v>158</v>
      </c>
      <c r="T36" s="10" t="s">
        <v>158</v>
      </c>
      <c r="U36" t="s">
        <v>97</v>
      </c>
      <c r="V36">
        <v>209</v>
      </c>
    </row>
    <row r="37" spans="1:22" x14ac:dyDescent="0.2">
      <c r="A37" s="3"/>
      <c r="B37" s="7">
        <f>START!A29</f>
        <v>60466</v>
      </c>
      <c r="C37" s="7" t="str">
        <f>START!B29</f>
        <v>DANC</v>
      </c>
      <c r="D37" s="7">
        <f>START!C29</f>
        <v>572</v>
      </c>
      <c r="E37" s="10">
        <f>START!D29</f>
        <v>1</v>
      </c>
      <c r="F37" s="3" t="str">
        <f>START!E29</f>
        <v>Graduate Perf Wkshp &amp; Critique</v>
      </c>
      <c r="G37" s="10">
        <f>START!T29</f>
        <v>2</v>
      </c>
      <c r="H37" s="10">
        <f>START!F29</f>
        <v>0</v>
      </c>
      <c r="I37" s="10" t="str">
        <f>START!G29</f>
        <v>T</v>
      </c>
      <c r="J37" s="10">
        <f>START!H29</f>
        <v>0</v>
      </c>
      <c r="K37" s="10" t="str">
        <f>START!I29</f>
        <v>R</v>
      </c>
      <c r="L37" s="10">
        <f>START!J29</f>
        <v>0</v>
      </c>
      <c r="M37" s="10">
        <f>START!K29</f>
        <v>0</v>
      </c>
      <c r="N37" s="4">
        <f>START!L29</f>
        <v>0.625</v>
      </c>
      <c r="O37" s="3"/>
      <c r="P37" s="5">
        <f>START!M29</f>
        <v>0.75</v>
      </c>
      <c r="Q37" s="3" t="str">
        <f>START!N29</f>
        <v>Bullock,  Jeffery</v>
      </c>
      <c r="R37" s="3">
        <f>START!Q29</f>
        <v>15</v>
      </c>
      <c r="S37" s="10" t="s">
        <v>158</v>
      </c>
      <c r="T37" s="10" t="s">
        <v>158</v>
      </c>
      <c r="U37" t="s">
        <v>55</v>
      </c>
      <c r="V37">
        <v>112</v>
      </c>
    </row>
    <row r="38" spans="1:22" x14ac:dyDescent="0.2">
      <c r="A38" s="3"/>
      <c r="B38" s="7">
        <f>START!A30</f>
        <v>60338</v>
      </c>
      <c r="C38" s="7" t="str">
        <f>START!B30</f>
        <v>EDUC</v>
      </c>
      <c r="D38" s="7">
        <f>START!C30</f>
        <v>541</v>
      </c>
      <c r="E38" s="10">
        <f>START!D30</f>
        <v>1</v>
      </c>
      <c r="F38" s="3" t="str">
        <f>START!E30</f>
        <v>Education in American Society</v>
      </c>
      <c r="G38" s="10">
        <f>START!T30</f>
        <v>4</v>
      </c>
      <c r="H38" s="10" t="str">
        <f>START!F30</f>
        <v>M</v>
      </c>
      <c r="I38" s="10">
        <f>START!G30</f>
        <v>0</v>
      </c>
      <c r="J38" s="10">
        <f>START!H30</f>
        <v>0</v>
      </c>
      <c r="K38" s="10">
        <f>START!I30</f>
        <v>0</v>
      </c>
      <c r="L38" s="10">
        <f>START!J30</f>
        <v>0</v>
      </c>
      <c r="M38" s="10">
        <f>START!K30</f>
        <v>0</v>
      </c>
      <c r="N38" s="4">
        <f>START!L30</f>
        <v>0.75</v>
      </c>
      <c r="O38" s="3"/>
      <c r="P38" s="5">
        <f>START!M30</f>
        <v>0.83333333333333337</v>
      </c>
      <c r="Q38" s="3" t="str">
        <f>START!N30</f>
        <v>Cox,  Rebecca</v>
      </c>
      <c r="R38" s="3">
        <f>START!Q30</f>
        <v>15</v>
      </c>
      <c r="S38" s="10" t="s">
        <v>158</v>
      </c>
      <c r="T38" s="10" t="s">
        <v>158</v>
      </c>
      <c r="U38" t="s">
        <v>64</v>
      </c>
    </row>
    <row r="39" spans="1:22" x14ac:dyDescent="0.2">
      <c r="A39" s="3"/>
      <c r="B39" s="7">
        <f>START!A31</f>
        <v>60339</v>
      </c>
      <c r="C39" s="7" t="str">
        <f>START!B31</f>
        <v>EDUC</v>
      </c>
      <c r="D39" s="7">
        <f>START!C31</f>
        <v>546</v>
      </c>
      <c r="E39" s="10">
        <f>START!D31</f>
        <v>1</v>
      </c>
      <c r="F39" s="3" t="str">
        <f>START!E31</f>
        <v>Designing/Assessing Instructn</v>
      </c>
      <c r="G39" s="10">
        <f>START!T31</f>
        <v>4</v>
      </c>
      <c r="H39" s="10">
        <f>START!F31</f>
        <v>0</v>
      </c>
      <c r="I39" s="10" t="str">
        <f>START!G31</f>
        <v>T</v>
      </c>
      <c r="J39" s="10">
        <f>START!H31</f>
        <v>0</v>
      </c>
      <c r="K39" s="10">
        <f>START!I31</f>
        <v>0</v>
      </c>
      <c r="L39" s="10">
        <f>START!J31</f>
        <v>0</v>
      </c>
      <c r="M39" s="10">
        <f>START!K31</f>
        <v>0</v>
      </c>
      <c r="N39" s="4">
        <f>START!L31</f>
        <v>0.75</v>
      </c>
      <c r="O39" s="3"/>
      <c r="P39" s="5">
        <f>START!M31</f>
        <v>0.83333333333333337</v>
      </c>
      <c r="Q39" s="3" t="str">
        <f>START!N31</f>
        <v>Poff,  Joni</v>
      </c>
      <c r="R39" s="3">
        <f>START!Q31</f>
        <v>15</v>
      </c>
      <c r="S39" s="10" t="s">
        <v>158</v>
      </c>
      <c r="T39" s="10" t="s">
        <v>158</v>
      </c>
      <c r="U39" t="s">
        <v>64</v>
      </c>
    </row>
    <row r="40" spans="1:22" x14ac:dyDescent="0.2">
      <c r="A40" s="3"/>
      <c r="B40" s="7">
        <f>START!A32</f>
        <v>60458</v>
      </c>
      <c r="C40" s="7" t="str">
        <f>START!B32</f>
        <v>ENG</v>
      </c>
      <c r="D40" s="7">
        <f>START!C32</f>
        <v>538</v>
      </c>
      <c r="E40" s="10">
        <f>START!D32</f>
        <v>1</v>
      </c>
      <c r="F40" s="3" t="str">
        <f>START!E32</f>
        <v>Cultural Pol of Cont Child Lit</v>
      </c>
      <c r="G40" s="10">
        <f>START!T32</f>
        <v>4</v>
      </c>
      <c r="H40" s="10">
        <f>START!F32</f>
        <v>0</v>
      </c>
      <c r="I40" s="10" t="str">
        <f>START!G32</f>
        <v>T</v>
      </c>
      <c r="J40" s="10">
        <f>START!H32</f>
        <v>0</v>
      </c>
      <c r="K40" s="10" t="str">
        <f>START!I32</f>
        <v>R</v>
      </c>
      <c r="L40" s="10">
        <f>START!J32</f>
        <v>0</v>
      </c>
      <c r="M40" s="10">
        <f>START!K32</f>
        <v>0</v>
      </c>
      <c r="N40" s="4">
        <f>START!L32</f>
        <v>0.58333333333333337</v>
      </c>
      <c r="O40" s="3"/>
      <c r="P40" s="5">
        <f>START!M32</f>
        <v>0.70833333333333337</v>
      </c>
      <c r="Q40" s="3" t="str">
        <f>START!N32</f>
        <v>Dulemba,  Elizabeth</v>
      </c>
      <c r="R40" s="3">
        <f>START!Q32</f>
        <v>12</v>
      </c>
      <c r="S40" s="10" t="s">
        <v>158</v>
      </c>
      <c r="T40" s="10" t="s">
        <v>158</v>
      </c>
      <c r="U40" t="s">
        <v>64</v>
      </c>
    </row>
    <row r="41" spans="1:22" x14ac:dyDescent="0.2">
      <c r="A41" s="3"/>
      <c r="B41" s="7">
        <f>START!A33</f>
        <v>60458</v>
      </c>
      <c r="C41" s="7" t="str">
        <f>START!B33</f>
        <v>ENG</v>
      </c>
      <c r="D41" s="7">
        <f>START!C33</f>
        <v>538</v>
      </c>
      <c r="E41" s="10">
        <f>START!D33</f>
        <v>1</v>
      </c>
      <c r="F41" s="3" t="str">
        <f>START!E33</f>
        <v>Cultural Pol of Cont Child Lit</v>
      </c>
      <c r="G41" s="10">
        <f>START!T33</f>
        <v>4</v>
      </c>
      <c r="H41" s="10">
        <f>START!F33</f>
        <v>0</v>
      </c>
      <c r="I41" s="10" t="str">
        <f>START!G33</f>
        <v>T</v>
      </c>
      <c r="J41" s="10">
        <f>START!H33</f>
        <v>0</v>
      </c>
      <c r="K41" s="10" t="str">
        <f>START!I33</f>
        <v>R</v>
      </c>
      <c r="L41" s="10">
        <f>START!J33</f>
        <v>0</v>
      </c>
      <c r="M41" s="10">
        <f>START!K33</f>
        <v>0</v>
      </c>
      <c r="N41" s="4">
        <f>START!L33</f>
        <v>0.58333333333333337</v>
      </c>
      <c r="O41" s="3"/>
      <c r="P41" s="5">
        <f>START!M33</f>
        <v>0.70833333333333337</v>
      </c>
      <c r="Q41" s="3" t="str">
        <f>START!N33</f>
        <v>Thomas,  Ebony</v>
      </c>
      <c r="R41" s="3">
        <f>START!Q33</f>
        <v>12</v>
      </c>
      <c r="S41" s="10" t="s">
        <v>158</v>
      </c>
      <c r="T41" s="10" t="s">
        <v>158</v>
      </c>
      <c r="U41" t="s">
        <v>64</v>
      </c>
    </row>
    <row r="42" spans="1:22" x14ac:dyDescent="0.2">
      <c r="A42" s="3"/>
      <c r="B42" s="7">
        <f>START!A34</f>
        <v>60332</v>
      </c>
      <c r="C42" s="7" t="str">
        <f>START!B34</f>
        <v>ENG</v>
      </c>
      <c r="D42" s="7">
        <f>START!C34</f>
        <v>542</v>
      </c>
      <c r="E42" s="10">
        <f>START!D34</f>
        <v>1</v>
      </c>
      <c r="F42" s="3" t="str">
        <f>START!E34</f>
        <v>Hist and Crit of Child Lit</v>
      </c>
      <c r="G42" s="10">
        <f>START!T34</f>
        <v>4</v>
      </c>
      <c r="H42" s="10">
        <f>START!F34</f>
        <v>0</v>
      </c>
      <c r="I42" s="10" t="str">
        <f>START!G34</f>
        <v>T</v>
      </c>
      <c r="J42" s="10">
        <f>START!H34</f>
        <v>0</v>
      </c>
      <c r="K42" s="10" t="str">
        <f>START!I34</f>
        <v>R</v>
      </c>
      <c r="L42" s="10">
        <f>START!J34</f>
        <v>0</v>
      </c>
      <c r="M42" s="10">
        <f>START!K34</f>
        <v>0</v>
      </c>
      <c r="N42" s="4">
        <f>START!L34</f>
        <v>0.75</v>
      </c>
      <c r="O42" s="3"/>
      <c r="P42" s="5">
        <f>START!M34</f>
        <v>0.875</v>
      </c>
      <c r="Q42" s="3" t="str">
        <f>START!N34</f>
        <v>Coats,  Karen</v>
      </c>
      <c r="R42" s="3">
        <f>START!Q34</f>
        <v>15</v>
      </c>
      <c r="S42" s="10" t="s">
        <v>158</v>
      </c>
      <c r="T42" s="10" t="s">
        <v>158</v>
      </c>
      <c r="U42" t="s">
        <v>110</v>
      </c>
      <c r="V42">
        <v>209</v>
      </c>
    </row>
    <row r="43" spans="1:22" x14ac:dyDescent="0.2">
      <c r="A43" s="3"/>
      <c r="B43" s="7">
        <f>START!A35</f>
        <v>60341</v>
      </c>
      <c r="C43" s="7" t="str">
        <f>START!B35</f>
        <v>ENG</v>
      </c>
      <c r="D43" s="7">
        <f>START!C35</f>
        <v>550</v>
      </c>
      <c r="E43" s="10">
        <f>START!D35</f>
        <v>1</v>
      </c>
      <c r="F43" s="3" t="str">
        <f>START!E35</f>
        <v>SpTp:Asia's America;Amer's Asi</v>
      </c>
      <c r="G43" s="10">
        <f>START!T35</f>
        <v>4</v>
      </c>
      <c r="H43" s="10">
        <f>START!F35</f>
        <v>0</v>
      </c>
      <c r="I43" s="10">
        <f>START!G35</f>
        <v>0</v>
      </c>
      <c r="J43" s="10" t="str">
        <f>START!H35</f>
        <v>W</v>
      </c>
      <c r="K43" s="10">
        <f>START!I35</f>
        <v>0</v>
      </c>
      <c r="L43" s="10">
        <f>START!J35</f>
        <v>0</v>
      </c>
      <c r="M43" s="10">
        <f>START!K35</f>
        <v>0</v>
      </c>
      <c r="N43" s="4">
        <f>START!L35</f>
        <v>0.66666666666666663</v>
      </c>
      <c r="O43" s="3"/>
      <c r="P43" s="5">
        <f>START!M35</f>
        <v>0.75</v>
      </c>
      <c r="Q43" s="3" t="str">
        <f>START!N35</f>
        <v>Milan,  Joe</v>
      </c>
      <c r="R43" s="3">
        <f>START!Q35</f>
        <v>15</v>
      </c>
      <c r="S43" s="10" t="s">
        <v>158</v>
      </c>
      <c r="T43" s="10" t="s">
        <v>158</v>
      </c>
      <c r="U43" t="s">
        <v>64</v>
      </c>
    </row>
    <row r="44" spans="1:22" x14ac:dyDescent="0.2">
      <c r="A44" s="3"/>
      <c r="B44" s="7">
        <f>START!A36</f>
        <v>60450</v>
      </c>
      <c r="C44" s="7" t="str">
        <f>START!B36</f>
        <v>ENG</v>
      </c>
      <c r="D44" s="7">
        <f>START!C36</f>
        <v>550</v>
      </c>
      <c r="E44" s="10">
        <f>START!D36</f>
        <v>2</v>
      </c>
      <c r="F44" s="3" t="str">
        <f>START!E36</f>
        <v>Special Topics: Shakespeare</v>
      </c>
      <c r="G44" s="10">
        <f>START!T36</f>
        <v>4</v>
      </c>
      <c r="H44" s="10">
        <f>START!F36</f>
        <v>0</v>
      </c>
      <c r="I44" s="10" t="str">
        <f>START!G36</f>
        <v>T</v>
      </c>
      <c r="J44" s="10">
        <f>START!H36</f>
        <v>0</v>
      </c>
      <c r="K44" s="10">
        <f>START!I36</f>
        <v>0</v>
      </c>
      <c r="L44" s="10">
        <f>START!J36</f>
        <v>0</v>
      </c>
      <c r="M44" s="10">
        <f>START!K36</f>
        <v>0</v>
      </c>
      <c r="N44" s="4">
        <f>START!L36</f>
        <v>0.72916666666666663</v>
      </c>
      <c r="O44" s="3"/>
      <c r="P44" s="5">
        <f>START!M36</f>
        <v>0.77083333333333337</v>
      </c>
      <c r="Q44" s="3" t="str">
        <f>START!N36</f>
        <v>Staff,  TBA</v>
      </c>
      <c r="R44" s="3">
        <f>START!Q36</f>
        <v>15</v>
      </c>
      <c r="S44" s="10" t="s">
        <v>158</v>
      </c>
      <c r="T44" s="10" t="s">
        <v>158</v>
      </c>
      <c r="U44" t="s">
        <v>64</v>
      </c>
    </row>
    <row r="45" spans="1:22" x14ac:dyDescent="0.2">
      <c r="A45" s="3"/>
      <c r="B45" s="7">
        <f>START!A37</f>
        <v>60459</v>
      </c>
      <c r="C45" s="7" t="str">
        <f>START!B37</f>
        <v>ENG</v>
      </c>
      <c r="D45" s="7">
        <f>START!C37</f>
        <v>560</v>
      </c>
      <c r="E45" s="10">
        <f>START!D37</f>
        <v>1</v>
      </c>
      <c r="F45" s="3" t="str">
        <f>START!E37</f>
        <v>Writing for Children and YA</v>
      </c>
      <c r="G45" s="10">
        <f>START!T37</f>
        <v>4</v>
      </c>
      <c r="H45" s="10">
        <f>START!F37</f>
        <v>0</v>
      </c>
      <c r="I45" s="10" t="str">
        <f>START!G37</f>
        <v>T</v>
      </c>
      <c r="J45" s="10">
        <f>START!H37</f>
        <v>0</v>
      </c>
      <c r="K45" s="10" t="str">
        <f>START!I37</f>
        <v>R</v>
      </c>
      <c r="L45" s="10">
        <f>START!J37</f>
        <v>0</v>
      </c>
      <c r="M45" s="10">
        <f>START!K37</f>
        <v>0</v>
      </c>
      <c r="N45" s="4">
        <f>START!L37</f>
        <v>0.375</v>
      </c>
      <c r="O45" s="3"/>
      <c r="P45" s="5">
        <f>START!M37</f>
        <v>0.5</v>
      </c>
      <c r="Q45" s="3" t="str">
        <f>START!N37</f>
        <v>Henderson,  Leah</v>
      </c>
      <c r="R45" s="3">
        <f>START!Q37</f>
        <v>12</v>
      </c>
      <c r="S45" s="10" t="s">
        <v>158</v>
      </c>
      <c r="T45" s="10" t="s">
        <v>158</v>
      </c>
      <c r="U45" t="s">
        <v>110</v>
      </c>
      <c r="V45">
        <v>209</v>
      </c>
    </row>
    <row r="46" spans="1:22" x14ac:dyDescent="0.2">
      <c r="A46" s="3"/>
      <c r="B46" s="7">
        <f>START!A38</f>
        <v>60333</v>
      </c>
      <c r="C46" s="7" t="str">
        <f>START!B38</f>
        <v>ENG</v>
      </c>
      <c r="D46" s="7">
        <f>START!C38</f>
        <v>561</v>
      </c>
      <c r="E46" s="10">
        <f>START!D38</f>
        <v>1</v>
      </c>
      <c r="F46" s="3" t="str">
        <f>START!E38</f>
        <v>Genre-Craft: Writing Funny Bks</v>
      </c>
      <c r="G46" s="10">
        <f>START!T38</f>
        <v>4</v>
      </c>
      <c r="H46" s="10" t="str">
        <f>START!F38</f>
        <v>M</v>
      </c>
      <c r="I46" s="10">
        <f>START!G38</f>
        <v>0</v>
      </c>
      <c r="J46" s="10" t="str">
        <f>START!H38</f>
        <v>W</v>
      </c>
      <c r="K46" s="10">
        <f>START!I38</f>
        <v>0</v>
      </c>
      <c r="L46" s="10">
        <f>START!J38</f>
        <v>0</v>
      </c>
      <c r="M46" s="10">
        <f>START!K38</f>
        <v>0</v>
      </c>
      <c r="N46" s="4">
        <f>START!L38</f>
        <v>0.58333333333333337</v>
      </c>
      <c r="O46" s="3"/>
      <c r="P46" s="5">
        <f>START!M38</f>
        <v>0.70833333333333337</v>
      </c>
      <c r="Q46" s="3" t="str">
        <f>START!N38</f>
        <v>Homzie,  Hillary</v>
      </c>
      <c r="R46" s="3">
        <f>START!Q38</f>
        <v>12</v>
      </c>
      <c r="S46" s="10" t="s">
        <v>158</v>
      </c>
      <c r="T46" s="10" t="s">
        <v>158</v>
      </c>
      <c r="U46" t="s">
        <v>110</v>
      </c>
      <c r="V46">
        <v>104</v>
      </c>
    </row>
    <row r="47" spans="1:22" x14ac:dyDescent="0.2">
      <c r="A47" s="3"/>
      <c r="B47" s="7">
        <f>START!A39</f>
        <v>60336</v>
      </c>
      <c r="C47" s="7" t="str">
        <f>START!B39</f>
        <v>ENG</v>
      </c>
      <c r="D47" s="7">
        <f>START!C39</f>
        <v>583</v>
      </c>
      <c r="E47" s="10">
        <f>START!D39</f>
        <v>1</v>
      </c>
      <c r="F47" s="3" t="str">
        <f>START!E39</f>
        <v>Children's Lit Adv CW Tutorial</v>
      </c>
      <c r="G47" s="10">
        <f>START!T39</f>
        <v>4</v>
      </c>
      <c r="H47" s="10">
        <f>START!F39</f>
        <v>0</v>
      </c>
      <c r="I47" s="10" t="str">
        <f>START!G39</f>
        <v>T</v>
      </c>
      <c r="J47" s="10">
        <f>START!H39</f>
        <v>0</v>
      </c>
      <c r="K47" s="10" t="str">
        <f>START!I39</f>
        <v>R</v>
      </c>
      <c r="L47" s="10">
        <f>START!J39</f>
        <v>0</v>
      </c>
      <c r="M47" s="10">
        <f>START!K39</f>
        <v>0</v>
      </c>
      <c r="N47" s="4">
        <f>START!L39</f>
        <v>0.75</v>
      </c>
      <c r="O47" s="3"/>
      <c r="P47" s="5">
        <f>START!M39</f>
        <v>0.875</v>
      </c>
      <c r="Q47" s="3" t="str">
        <f>START!N39</f>
        <v>Fraustino,  Lisa</v>
      </c>
      <c r="R47" s="3">
        <f>START!Q39</f>
        <v>6</v>
      </c>
      <c r="S47" s="10" t="s">
        <v>158</v>
      </c>
      <c r="T47" s="10" t="s">
        <v>158</v>
      </c>
      <c r="U47" t="s">
        <v>110</v>
      </c>
      <c r="V47">
        <v>104</v>
      </c>
    </row>
    <row r="48" spans="1:22" x14ac:dyDescent="0.2">
      <c r="A48" s="3"/>
      <c r="B48" s="7">
        <f>START!A41</f>
        <v>60451</v>
      </c>
      <c r="C48" s="7" t="str">
        <f>START!B41</f>
        <v>HIST</v>
      </c>
      <c r="D48" s="7">
        <f>START!C41</f>
        <v>550</v>
      </c>
      <c r="E48" s="10">
        <f>START!D41</f>
        <v>1</v>
      </c>
      <c r="F48" s="3" t="str">
        <f>START!E41</f>
        <v>SpTp: Critical Hist of Brit Em</v>
      </c>
      <c r="G48" s="10">
        <f>START!T41</f>
        <v>4</v>
      </c>
      <c r="H48" s="10">
        <f>START!F41</f>
        <v>0</v>
      </c>
      <c r="I48" s="10" t="str">
        <f>START!G41</f>
        <v>T</v>
      </c>
      <c r="J48" s="10">
        <f>START!H41</f>
        <v>0</v>
      </c>
      <c r="K48" s="10">
        <f>START!I41</f>
        <v>0</v>
      </c>
      <c r="L48" s="10">
        <f>START!J41</f>
        <v>0</v>
      </c>
      <c r="M48" s="10">
        <f>START!K41</f>
        <v>0</v>
      </c>
      <c r="N48" s="4">
        <f>START!L41</f>
        <v>0.75</v>
      </c>
      <c r="O48" s="3"/>
      <c r="P48" s="5">
        <f>START!M41</f>
        <v>0.83333333333333337</v>
      </c>
      <c r="Q48" s="3" t="str">
        <f>START!N41</f>
        <v>Rossler,  Charlotte</v>
      </c>
      <c r="R48" s="3">
        <f>START!Q41</f>
        <v>15</v>
      </c>
      <c r="S48" s="10" t="s">
        <v>158</v>
      </c>
      <c r="T48" s="10" t="s">
        <v>158</v>
      </c>
      <c r="U48" t="s">
        <v>64</v>
      </c>
    </row>
    <row r="49" spans="1:22" x14ac:dyDescent="0.2">
      <c r="A49" s="3"/>
      <c r="B49" s="7">
        <f>START!A42</f>
        <v>60452</v>
      </c>
      <c r="C49" s="7" t="str">
        <f>START!B42</f>
        <v>HIST</v>
      </c>
      <c r="D49" s="7">
        <f>START!C42</f>
        <v>550</v>
      </c>
      <c r="E49" s="10">
        <f>START!D42</f>
        <v>2</v>
      </c>
      <c r="F49" s="3" t="str">
        <f>START!E42</f>
        <v>SpTp: Nations, Borders, Populi</v>
      </c>
      <c r="G49" s="10">
        <f>START!T42</f>
        <v>4</v>
      </c>
      <c r="H49" s="10" t="str">
        <f>START!F42</f>
        <v>M</v>
      </c>
      <c r="I49" s="10">
        <f>START!G42</f>
        <v>0</v>
      </c>
      <c r="J49" s="10">
        <f>START!H42</f>
        <v>0</v>
      </c>
      <c r="K49" s="10">
        <f>START!I42</f>
        <v>0</v>
      </c>
      <c r="L49" s="10">
        <f>START!J42</f>
        <v>0</v>
      </c>
      <c r="M49" s="10">
        <f>START!K42</f>
        <v>0</v>
      </c>
      <c r="N49" s="4">
        <f>START!L42</f>
        <v>0.66666666666666663</v>
      </c>
      <c r="O49" s="3"/>
      <c r="P49" s="5">
        <f>START!M42</f>
        <v>0.75</v>
      </c>
      <c r="Q49" s="3" t="str">
        <f>START!N42</f>
        <v>Buyze,  David</v>
      </c>
      <c r="R49" s="3">
        <f>START!Q42</f>
        <v>15</v>
      </c>
      <c r="S49" s="10" t="s">
        <v>158</v>
      </c>
      <c r="T49" s="10" t="s">
        <v>158</v>
      </c>
      <c r="U49" t="s">
        <v>64</v>
      </c>
    </row>
    <row r="50" spans="1:22" x14ac:dyDescent="0.2">
      <c r="A50" s="3"/>
      <c r="B50" s="7">
        <f>START!A43</f>
        <v>60453</v>
      </c>
      <c r="C50" s="7" t="str">
        <f>START!B43</f>
        <v>MATH</v>
      </c>
      <c r="D50" s="7">
        <f>START!C43</f>
        <v>517</v>
      </c>
      <c r="E50" s="10">
        <f>START!D43</f>
        <v>1</v>
      </c>
      <c r="F50" s="3" t="str">
        <f>START!E43</f>
        <v>Discrete Math</v>
      </c>
      <c r="G50" s="10">
        <f>START!T43</f>
        <v>4</v>
      </c>
      <c r="H50" s="10">
        <f>START!F43</f>
        <v>0</v>
      </c>
      <c r="I50" s="10">
        <f>START!G43</f>
        <v>0</v>
      </c>
      <c r="J50" s="10">
        <f>START!H43</f>
        <v>0</v>
      </c>
      <c r="K50" s="10" t="str">
        <f>START!I43</f>
        <v>R</v>
      </c>
      <c r="L50" s="10">
        <f>START!J43</f>
        <v>0</v>
      </c>
      <c r="M50" s="10">
        <f>START!K43</f>
        <v>0</v>
      </c>
      <c r="N50" s="4">
        <f>START!L43</f>
        <v>0.75</v>
      </c>
      <c r="O50" s="3"/>
      <c r="P50" s="5">
        <f>START!M43</f>
        <v>0.79166666666666663</v>
      </c>
      <c r="Q50" s="3" t="str">
        <f>START!N43</f>
        <v>Faulkner,  Bryan</v>
      </c>
      <c r="R50" s="3">
        <f>START!Q43</f>
        <v>15</v>
      </c>
      <c r="S50" s="10" t="s">
        <v>158</v>
      </c>
      <c r="T50" s="10" t="s">
        <v>158</v>
      </c>
      <c r="U50" t="s">
        <v>64</v>
      </c>
    </row>
    <row r="51" spans="1:22" x14ac:dyDescent="0.2">
      <c r="A51" s="3"/>
      <c r="B51" s="7">
        <f>START!A44</f>
        <v>60454</v>
      </c>
      <c r="C51" s="7" t="str">
        <f>START!B44</f>
        <v>MATH</v>
      </c>
      <c r="D51" s="7">
        <f>START!C44</f>
        <v>550</v>
      </c>
      <c r="E51" s="10">
        <f>START!D44</f>
        <v>1</v>
      </c>
      <c r="F51" s="3" t="str">
        <f>START!E44</f>
        <v>SpTp:Hyperbolic Trig, Spec Rel</v>
      </c>
      <c r="G51" s="10">
        <f>START!T44</f>
        <v>4</v>
      </c>
      <c r="H51" s="10">
        <f>START!F44</f>
        <v>0</v>
      </c>
      <c r="I51" s="10" t="str">
        <f>START!G44</f>
        <v>T</v>
      </c>
      <c r="J51" s="10">
        <f>START!H44</f>
        <v>0</v>
      </c>
      <c r="K51" s="10" t="str">
        <f>START!I44</f>
        <v>R</v>
      </c>
      <c r="L51" s="10">
        <f>START!J44</f>
        <v>0</v>
      </c>
      <c r="M51" s="10">
        <f>START!K44</f>
        <v>0</v>
      </c>
      <c r="N51" s="4">
        <f>START!L44</f>
        <v>0.41666666666666669</v>
      </c>
      <c r="O51" s="3"/>
      <c r="P51" s="5">
        <f>START!M44</f>
        <v>0.47916666666666669</v>
      </c>
      <c r="Q51" s="3" t="str">
        <f>START!N44</f>
        <v>Magee,  Timothy</v>
      </c>
      <c r="R51" s="3">
        <f>START!Q44</f>
        <v>15</v>
      </c>
      <c r="S51" s="10" t="s">
        <v>158</v>
      </c>
      <c r="T51" s="10" t="s">
        <v>158</v>
      </c>
      <c r="U51" t="s">
        <v>64</v>
      </c>
    </row>
    <row r="52" spans="1:22" x14ac:dyDescent="0.2">
      <c r="A52" s="3"/>
      <c r="B52" s="7">
        <f>START!A45</f>
        <v>60455</v>
      </c>
      <c r="C52" s="7" t="str">
        <f>START!B45</f>
        <v>MUS</v>
      </c>
      <c r="D52" s="7">
        <f>START!C45</f>
        <v>550</v>
      </c>
      <c r="E52" s="10">
        <f>START!D45</f>
        <v>1</v>
      </c>
      <c r="F52" s="3" t="str">
        <f>START!E45</f>
        <v>Sp Top: Music in Video Games</v>
      </c>
      <c r="G52" s="10">
        <f>START!T45</f>
        <v>4</v>
      </c>
      <c r="H52" s="10" t="str">
        <f>START!F45</f>
        <v>M</v>
      </c>
      <c r="I52" s="10">
        <f>START!G45</f>
        <v>0</v>
      </c>
      <c r="J52" s="10">
        <f>START!H45</f>
        <v>0</v>
      </c>
      <c r="K52" s="10">
        <f>START!I45</f>
        <v>0</v>
      </c>
      <c r="L52" s="10">
        <f>START!J45</f>
        <v>0</v>
      </c>
      <c r="M52" s="10">
        <f>START!K45</f>
        <v>0</v>
      </c>
      <c r="N52" s="4">
        <f>START!L45</f>
        <v>0.75</v>
      </c>
      <c r="O52" s="3"/>
      <c r="P52" s="5">
        <f>START!M45</f>
        <v>0.79166666666666663</v>
      </c>
      <c r="Q52" s="3" t="str">
        <f>START!N45</f>
        <v>Fouts,  Shelbie</v>
      </c>
      <c r="R52" s="3">
        <f>START!Q45</f>
        <v>15</v>
      </c>
      <c r="S52" s="10" t="s">
        <v>158</v>
      </c>
      <c r="T52" s="10" t="s">
        <v>158</v>
      </c>
      <c r="U52" t="s">
        <v>64</v>
      </c>
    </row>
    <row r="53" spans="1:22" x14ac:dyDescent="0.2">
      <c r="A53" s="3"/>
      <c r="B53" s="7">
        <f>START!A46</f>
        <v>60457</v>
      </c>
      <c r="C53" s="7" t="str">
        <f>START!B46</f>
        <v>POLS</v>
      </c>
      <c r="D53" s="7">
        <f>START!C46</f>
        <v>526</v>
      </c>
      <c r="E53" s="10">
        <f>START!D46</f>
        <v>1</v>
      </c>
      <c r="F53" s="3" t="str">
        <f>START!E46</f>
        <v>Political Leadership</v>
      </c>
      <c r="G53" s="10">
        <f>START!T46</f>
        <v>4</v>
      </c>
      <c r="H53" s="10" t="str">
        <f>START!F46</f>
        <v>M</v>
      </c>
      <c r="I53" s="10">
        <f>START!G46</f>
        <v>0</v>
      </c>
      <c r="J53" s="10" t="str">
        <f>START!H46</f>
        <v>W</v>
      </c>
      <c r="K53" s="10">
        <f>START!I46</f>
        <v>0</v>
      </c>
      <c r="L53" s="10">
        <f>START!J46</f>
        <v>0</v>
      </c>
      <c r="M53" s="10">
        <f>START!K46</f>
        <v>0</v>
      </c>
      <c r="N53" s="4">
        <f>START!L46</f>
        <v>0.75</v>
      </c>
      <c r="O53" s="3"/>
      <c r="P53" s="5">
        <f>START!M46</f>
        <v>0.79166666666666663</v>
      </c>
      <c r="Q53" s="3" t="str">
        <f>START!N46</f>
        <v>Lynch,  Edward</v>
      </c>
      <c r="R53" s="3">
        <f>START!Q46</f>
        <v>15</v>
      </c>
      <c r="S53" s="10" t="s">
        <v>158</v>
      </c>
      <c r="T53" s="10" t="s">
        <v>158</v>
      </c>
      <c r="U53" t="s">
        <v>64</v>
      </c>
    </row>
    <row r="54" spans="1:22" x14ac:dyDescent="0.2">
      <c r="A54" s="3"/>
      <c r="B54" s="7">
        <f>START!A47</f>
        <v>60456</v>
      </c>
      <c r="C54" s="7" t="str">
        <f>START!B47</f>
        <v>SOSC</v>
      </c>
      <c r="D54" s="7">
        <f>START!C47</f>
        <v>550</v>
      </c>
      <c r="E54" s="10">
        <f>START!D47</f>
        <v>1</v>
      </c>
      <c r="F54" s="3" t="str">
        <f>START!E47</f>
        <v>Sp Tp: David Bowie and Perf Id</v>
      </c>
      <c r="G54" s="10">
        <f>START!T47</f>
        <v>4</v>
      </c>
      <c r="H54" s="10">
        <f>START!F47</f>
        <v>0</v>
      </c>
      <c r="I54" s="10">
        <f>START!G47</f>
        <v>0</v>
      </c>
      <c r="J54" s="10" t="str">
        <f>START!H47</f>
        <v>W</v>
      </c>
      <c r="K54" s="10">
        <f>START!I47</f>
        <v>0</v>
      </c>
      <c r="L54" s="10">
        <f>START!J47</f>
        <v>0</v>
      </c>
      <c r="M54" s="10">
        <f>START!K47</f>
        <v>0</v>
      </c>
      <c r="N54" s="4">
        <f>START!L47</f>
        <v>0.66666666666666663</v>
      </c>
      <c r="O54" s="3"/>
      <c r="P54" s="5">
        <f>START!M47</f>
        <v>0.75</v>
      </c>
      <c r="Q54" s="3" t="str">
        <f>START!N47</f>
        <v>Buyze,  David</v>
      </c>
      <c r="R54" s="3">
        <f>START!Q47</f>
        <v>15</v>
      </c>
      <c r="S54" s="10" t="s">
        <v>158</v>
      </c>
      <c r="T54" s="10" t="s">
        <v>158</v>
      </c>
      <c r="U54" t="s">
        <v>64</v>
      </c>
    </row>
    <row r="55" spans="1:22" x14ac:dyDescent="0.2">
      <c r="A55" s="3"/>
      <c r="B55" s="7">
        <f>START!A48</f>
        <v>60350</v>
      </c>
      <c r="C55" s="7" t="str">
        <f>START!B48</f>
        <v>THEA</v>
      </c>
      <c r="D55" s="7">
        <f>START!C48</f>
        <v>501</v>
      </c>
      <c r="E55" s="10">
        <f>START!D48</f>
        <v>1</v>
      </c>
      <c r="F55" s="3" t="str">
        <f>START!E48</f>
        <v>Playwright's Lab</v>
      </c>
      <c r="G55" s="10">
        <f>START!T48</f>
        <v>4</v>
      </c>
      <c r="H55" s="10" t="str">
        <f>START!F48</f>
        <v>M</v>
      </c>
      <c r="I55" s="10">
        <f>START!G48</f>
        <v>0</v>
      </c>
      <c r="J55" s="10" t="str">
        <f>START!H48</f>
        <v>W</v>
      </c>
      <c r="K55" s="10">
        <f>START!I48</f>
        <v>0</v>
      </c>
      <c r="L55" s="10">
        <f>START!J48</f>
        <v>0</v>
      </c>
      <c r="M55" s="10">
        <f>START!K48</f>
        <v>0</v>
      </c>
      <c r="N55" s="4">
        <f>START!L48</f>
        <v>0.79166666666666663</v>
      </c>
      <c r="O55" s="3"/>
      <c r="P55" s="5">
        <f>START!M48</f>
        <v>0.91666666666666663</v>
      </c>
      <c r="Q55" s="3" t="str">
        <f>START!N48</f>
        <v>Staff,  TBA</v>
      </c>
      <c r="R55" s="3">
        <f>START!Q48</f>
        <v>40</v>
      </c>
      <c r="S55" s="10" t="s">
        <v>158</v>
      </c>
      <c r="T55" s="10" t="s">
        <v>158</v>
      </c>
      <c r="U55" t="s">
        <v>140</v>
      </c>
      <c r="V55" t="s">
        <v>142</v>
      </c>
    </row>
    <row r="56" spans="1:22" x14ac:dyDescent="0.2">
      <c r="A56" s="3"/>
      <c r="B56" s="7">
        <f>START!A49</f>
        <v>60351</v>
      </c>
      <c r="C56" s="7" t="str">
        <f>START!B49</f>
        <v>THEA</v>
      </c>
      <c r="D56" s="7">
        <f>START!C49</f>
        <v>510</v>
      </c>
      <c r="E56" s="10">
        <f>START!D49</f>
        <v>1</v>
      </c>
      <c r="F56" s="3" t="str">
        <f>START!E49</f>
        <v>Playscript Analys &amp; Critsm</v>
      </c>
      <c r="G56" s="10">
        <f>START!T49</f>
        <v>4</v>
      </c>
      <c r="H56" s="10">
        <f>START!F49</f>
        <v>0</v>
      </c>
      <c r="I56" s="10" t="str">
        <f>START!G49</f>
        <v>T</v>
      </c>
      <c r="J56" s="10">
        <f>START!H49</f>
        <v>0</v>
      </c>
      <c r="K56" s="10" t="str">
        <f>START!I49</f>
        <v>R</v>
      </c>
      <c r="L56" s="10">
        <f>START!J49</f>
        <v>0</v>
      </c>
      <c r="M56" s="10">
        <f>START!K49</f>
        <v>0</v>
      </c>
      <c r="N56" s="4">
        <f>START!L49</f>
        <v>0.375</v>
      </c>
      <c r="O56" s="3"/>
      <c r="P56" s="5">
        <f>START!M49</f>
        <v>0.5</v>
      </c>
      <c r="Q56" s="3" t="str">
        <f>START!N49</f>
        <v>Staff,  TBA</v>
      </c>
      <c r="R56" s="3">
        <f>START!Q49</f>
        <v>15</v>
      </c>
      <c r="S56" s="10" t="s">
        <v>158</v>
      </c>
      <c r="T56" s="10" t="s">
        <v>158</v>
      </c>
      <c r="U56" t="s">
        <v>55</v>
      </c>
      <c r="V56">
        <v>112</v>
      </c>
    </row>
    <row r="57" spans="1:22" x14ac:dyDescent="0.2">
      <c r="A57" s="3"/>
      <c r="B57" s="7">
        <f>START!A50</f>
        <v>60444</v>
      </c>
      <c r="C57" s="7" t="str">
        <f>START!B50</f>
        <v>THEA</v>
      </c>
      <c r="D57" s="7">
        <f>START!C50</f>
        <v>514</v>
      </c>
      <c r="E57" s="10">
        <f>START!D50</f>
        <v>1</v>
      </c>
      <c r="F57" s="3" t="str">
        <f>START!E50</f>
        <v>Theatre in Society</v>
      </c>
      <c r="G57" s="10">
        <f>START!T50</f>
        <v>4</v>
      </c>
      <c r="H57" s="10">
        <f>START!F50</f>
        <v>0</v>
      </c>
      <c r="I57" s="10">
        <f>START!G50</f>
        <v>0</v>
      </c>
      <c r="J57" s="10" t="str">
        <f>START!H50</f>
        <v>W</v>
      </c>
      <c r="K57" s="10">
        <f>START!I50</f>
        <v>0</v>
      </c>
      <c r="L57" s="10" t="str">
        <f>START!J50</f>
        <v>F</v>
      </c>
      <c r="M57" s="10">
        <f>START!K50</f>
        <v>0</v>
      </c>
      <c r="N57" s="4">
        <f>START!L50</f>
        <v>0.375</v>
      </c>
      <c r="O57" s="3"/>
      <c r="P57" s="5">
        <f>START!M50</f>
        <v>0.5</v>
      </c>
      <c r="Q57" s="3" t="str">
        <f>START!N50</f>
        <v>Staff,  TBA</v>
      </c>
      <c r="R57" s="3">
        <f>START!Q50</f>
        <v>15</v>
      </c>
      <c r="S57" s="10" t="s">
        <v>158</v>
      </c>
      <c r="T57" s="10" t="s">
        <v>158</v>
      </c>
      <c r="U57" t="s">
        <v>82</v>
      </c>
      <c r="V57">
        <v>107</v>
      </c>
    </row>
    <row r="58" spans="1:22" x14ac:dyDescent="0.2">
      <c r="A58" s="3"/>
      <c r="B58" s="7">
        <f>START!A51</f>
        <v>60445</v>
      </c>
      <c r="C58" s="7" t="str">
        <f>START!B51</f>
        <v>THEA</v>
      </c>
      <c r="D58" s="7">
        <f>START!C51</f>
        <v>517</v>
      </c>
      <c r="E58" s="10">
        <f>START!D51</f>
        <v>1</v>
      </c>
      <c r="F58" s="3" t="str">
        <f>START!E51</f>
        <v>Design on a Dime</v>
      </c>
      <c r="G58" s="10">
        <f>START!T51</f>
        <v>4</v>
      </c>
      <c r="H58" s="10">
        <f>START!F51</f>
        <v>0</v>
      </c>
      <c r="I58" s="10" t="str">
        <f>START!G51</f>
        <v>T</v>
      </c>
      <c r="J58" s="10">
        <f>START!H51</f>
        <v>0</v>
      </c>
      <c r="K58" s="10" t="str">
        <f>START!I51</f>
        <v>R</v>
      </c>
      <c r="L58" s="10">
        <f>START!J51</f>
        <v>0</v>
      </c>
      <c r="M58" s="10">
        <f>START!K51</f>
        <v>0</v>
      </c>
      <c r="N58" s="4">
        <f>START!L51</f>
        <v>0.375</v>
      </c>
      <c r="O58" s="3"/>
      <c r="P58" s="5">
        <f>START!M51</f>
        <v>0.5</v>
      </c>
      <c r="Q58" s="3" t="str">
        <f>START!N51</f>
        <v>Ward,  Jimmy</v>
      </c>
      <c r="R58" s="3">
        <f>START!Q51</f>
        <v>10</v>
      </c>
      <c r="S58" s="10" t="s">
        <v>158</v>
      </c>
      <c r="T58" s="10" t="s">
        <v>158</v>
      </c>
      <c r="U58" t="s">
        <v>140</v>
      </c>
      <c r="V58" t="s">
        <v>147</v>
      </c>
    </row>
    <row r="59" spans="1:22" x14ac:dyDescent="0.2">
      <c r="A59" s="3"/>
      <c r="B59" s="7">
        <f>START!A52</f>
        <v>60354</v>
      </c>
      <c r="C59" s="7" t="str">
        <f>START!B52</f>
        <v>THEA</v>
      </c>
      <c r="D59" s="7">
        <f>START!C52</f>
        <v>520</v>
      </c>
      <c r="E59" s="10">
        <f>START!D52</f>
        <v>1</v>
      </c>
      <c r="F59" s="3" t="str">
        <f>START!E52</f>
        <v>Narr Theory &amp; Dramatic Struct</v>
      </c>
      <c r="G59" s="10">
        <f>START!T52</f>
        <v>4</v>
      </c>
      <c r="H59" s="10">
        <f>START!F52</f>
        <v>0</v>
      </c>
      <c r="I59" s="10">
        <f>START!G52</f>
        <v>0</v>
      </c>
      <c r="J59" s="10" t="str">
        <f>START!H52</f>
        <v>W</v>
      </c>
      <c r="K59" s="10">
        <f>START!I52</f>
        <v>0</v>
      </c>
      <c r="L59" s="10" t="str">
        <f>START!J52</f>
        <v>F</v>
      </c>
      <c r="M59" s="10">
        <f>START!K52</f>
        <v>0</v>
      </c>
      <c r="N59" s="4">
        <f>START!L52</f>
        <v>0.58333333333333337</v>
      </c>
      <c r="O59" s="3"/>
      <c r="P59" s="5">
        <f>START!M52</f>
        <v>0.70833333333333337</v>
      </c>
      <c r="Q59" s="3" t="str">
        <f>START!N52</f>
        <v>Staff,  TBA</v>
      </c>
      <c r="R59" s="3">
        <f>START!Q52</f>
        <v>10</v>
      </c>
      <c r="S59" s="10" t="s">
        <v>158</v>
      </c>
      <c r="T59" s="10" t="s">
        <v>158</v>
      </c>
      <c r="U59" t="s">
        <v>55</v>
      </c>
      <c r="V59">
        <v>112</v>
      </c>
    </row>
    <row r="60" spans="1:22" x14ac:dyDescent="0.2">
      <c r="A60" s="3"/>
      <c r="B60" s="7">
        <f>START!A53</f>
        <v>60446</v>
      </c>
      <c r="C60" s="7" t="str">
        <f>START!B53</f>
        <v>THEA</v>
      </c>
      <c r="D60" s="7">
        <f>START!C53</f>
        <v>522</v>
      </c>
      <c r="E60" s="10">
        <f>START!D53</f>
        <v>1</v>
      </c>
      <c r="F60" s="3" t="str">
        <f>START!E53</f>
        <v>Viewpoints and Composition</v>
      </c>
      <c r="G60" s="10">
        <f>START!T53</f>
        <v>4</v>
      </c>
      <c r="H60" s="10">
        <f>START!F53</f>
        <v>0</v>
      </c>
      <c r="I60" s="10" t="str">
        <f>START!G53</f>
        <v>T</v>
      </c>
      <c r="J60" s="10">
        <f>START!H53</f>
        <v>0</v>
      </c>
      <c r="K60" s="10" t="str">
        <f>START!I53</f>
        <v>R</v>
      </c>
      <c r="L60" s="10">
        <f>START!J53</f>
        <v>0</v>
      </c>
      <c r="M60" s="10">
        <f>START!K53</f>
        <v>0</v>
      </c>
      <c r="N60" s="4">
        <f>START!L53</f>
        <v>0.58333333333333337</v>
      </c>
      <c r="O60" s="3"/>
      <c r="P60" s="5">
        <f>START!M53</f>
        <v>0.70833333333333337</v>
      </c>
      <c r="Q60" s="3" t="str">
        <f>START!N53</f>
        <v>Seibel,  Neil</v>
      </c>
      <c r="R60" s="3">
        <f>START!Q53</f>
        <v>10</v>
      </c>
      <c r="S60" s="10" t="s">
        <v>158</v>
      </c>
      <c r="T60" s="10" t="s">
        <v>158</v>
      </c>
      <c r="U60" t="s">
        <v>140</v>
      </c>
      <c r="V60" t="s">
        <v>142</v>
      </c>
    </row>
    <row r="61" spans="1:22" x14ac:dyDescent="0.2">
      <c r="A61" s="3"/>
      <c r="B61" s="7">
        <f>START!A54</f>
        <v>60443</v>
      </c>
      <c r="C61" s="7" t="str">
        <f>START!B54</f>
        <v>THEA</v>
      </c>
      <c r="D61" s="7">
        <f>START!C54</f>
        <v>550</v>
      </c>
      <c r="E61" s="10">
        <f>START!D54</f>
        <v>2</v>
      </c>
      <c r="F61" s="3" t="str">
        <f>START!E54</f>
        <v>Sp Top in Playwriting</v>
      </c>
      <c r="G61" s="10">
        <f>START!T54</f>
        <v>4</v>
      </c>
      <c r="H61" s="10">
        <f>START!F54</f>
        <v>0</v>
      </c>
      <c r="I61" s="10">
        <f>START!G54</f>
        <v>0</v>
      </c>
      <c r="J61" s="10" t="str">
        <f>START!H54</f>
        <v>W</v>
      </c>
      <c r="K61" s="10">
        <f>START!I54</f>
        <v>0</v>
      </c>
      <c r="L61" s="10" t="str">
        <f>START!J54</f>
        <v>F</v>
      </c>
      <c r="M61" s="10">
        <f>START!K54</f>
        <v>0</v>
      </c>
      <c r="N61" s="4">
        <f>START!L54</f>
        <v>0.58333333333333337</v>
      </c>
      <c r="O61" s="3"/>
      <c r="P61" s="5">
        <f>START!M54</f>
        <v>0.70833333333333337</v>
      </c>
      <c r="Q61" s="3" t="str">
        <f>START!N54</f>
        <v>Love,  Shelby</v>
      </c>
      <c r="R61" s="3">
        <f>START!Q54</f>
        <v>10</v>
      </c>
      <c r="S61" s="10" t="s">
        <v>158</v>
      </c>
      <c r="T61" s="10" t="s">
        <v>158</v>
      </c>
      <c r="U61" t="s">
        <v>97</v>
      </c>
      <c r="V61">
        <v>209</v>
      </c>
    </row>
    <row r="62" spans="1:22" x14ac:dyDescent="0.2">
      <c r="A62" s="3"/>
      <c r="B62" s="7">
        <f>START!A55</f>
        <v>60363</v>
      </c>
      <c r="C62" s="7" t="str">
        <f>START!B55</f>
        <v>THEA</v>
      </c>
      <c r="D62" s="7">
        <f>START!C55</f>
        <v>561</v>
      </c>
      <c r="E62" s="10">
        <f>START!D55</f>
        <v>1</v>
      </c>
      <c r="F62" s="3" t="str">
        <f>START!E55</f>
        <v>Directors &amp; Playwrights Collab</v>
      </c>
      <c r="G62" s="10">
        <f>START!T55</f>
        <v>2</v>
      </c>
      <c r="H62" s="10" t="str">
        <f>START!F55</f>
        <v>M</v>
      </c>
      <c r="I62" s="10">
        <f>START!G55</f>
        <v>0</v>
      </c>
      <c r="J62" s="10">
        <f>START!H55</f>
        <v>0</v>
      </c>
      <c r="K62" s="10">
        <f>START!I55</f>
        <v>0</v>
      </c>
      <c r="L62" s="10">
        <f>START!J55</f>
        <v>0</v>
      </c>
      <c r="M62" s="10">
        <f>START!K55</f>
        <v>0</v>
      </c>
      <c r="N62" s="4">
        <f>START!L55</f>
        <v>0.375</v>
      </c>
      <c r="O62" s="3"/>
      <c r="P62" s="5">
        <f>START!M55</f>
        <v>0.5</v>
      </c>
      <c r="Q62" s="3" t="str">
        <f>START!N55</f>
        <v>Staff,  TBA</v>
      </c>
      <c r="R62" s="3">
        <f>START!Q55</f>
        <v>10</v>
      </c>
      <c r="S62" s="10" t="s">
        <v>158</v>
      </c>
      <c r="T62" s="10" t="s">
        <v>158</v>
      </c>
      <c r="U62" t="s">
        <v>140</v>
      </c>
      <c r="V62" t="s">
        <v>142</v>
      </c>
    </row>
    <row r="63" spans="1:22" x14ac:dyDescent="0.2">
      <c r="A63" s="3"/>
      <c r="B63" s="7">
        <f>START!A56</f>
        <v>60367</v>
      </c>
      <c r="C63" s="7" t="str">
        <f>START!B56</f>
        <v>THEA</v>
      </c>
      <c r="D63" s="7">
        <f>START!C56</f>
        <v>570</v>
      </c>
      <c r="E63" s="10">
        <f>START!D56</f>
        <v>1</v>
      </c>
      <c r="F63" s="3" t="str">
        <f>START!E56</f>
        <v>Master Class: First Drafts</v>
      </c>
      <c r="G63" s="10">
        <f>START!T56</f>
        <v>4</v>
      </c>
      <c r="H63" s="10">
        <f>START!F56</f>
        <v>0</v>
      </c>
      <c r="I63" s="10" t="str">
        <f>START!G56</f>
        <v>T</v>
      </c>
      <c r="J63" s="10">
        <f>START!H56</f>
        <v>0</v>
      </c>
      <c r="K63" s="10" t="str">
        <f>START!I56</f>
        <v>R</v>
      </c>
      <c r="L63" s="10">
        <f>START!J56</f>
        <v>0</v>
      </c>
      <c r="M63" s="10">
        <f>START!K56</f>
        <v>0</v>
      </c>
      <c r="N63" s="4">
        <f>START!L56</f>
        <v>0.58333333333333337</v>
      </c>
      <c r="O63" s="3"/>
      <c r="P63" s="5">
        <f>START!M56</f>
        <v>0.70833333333333337</v>
      </c>
      <c r="Q63" s="3" t="str">
        <f>START!N56</f>
        <v>Staff,  TBA</v>
      </c>
      <c r="R63" s="3">
        <f>START!Q56</f>
        <v>6</v>
      </c>
      <c r="S63" s="10" t="s">
        <v>158</v>
      </c>
      <c r="T63" s="10" t="s">
        <v>158</v>
      </c>
      <c r="U63" t="s">
        <v>82</v>
      </c>
      <c r="V63">
        <v>209</v>
      </c>
    </row>
    <row r="64" spans="1:22" x14ac:dyDescent="0.2">
      <c r="A64" s="3"/>
      <c r="B64" s="7">
        <f>START!A57</f>
        <v>60448</v>
      </c>
      <c r="C64" s="7" t="str">
        <f>START!B57</f>
        <v>THEA</v>
      </c>
      <c r="D64" s="7">
        <f>START!C57</f>
        <v>575</v>
      </c>
      <c r="E64" s="10">
        <f>START!D57</f>
        <v>1</v>
      </c>
      <c r="F64" s="3" t="str">
        <f>START!E57</f>
        <v>Adv Playwriting Tutorial</v>
      </c>
      <c r="G64" s="10">
        <f>START!T57</f>
        <v>4</v>
      </c>
      <c r="H64" s="10">
        <f>START!F57</f>
        <v>0</v>
      </c>
      <c r="I64" s="10" t="str">
        <f>START!G57</f>
        <v>T</v>
      </c>
      <c r="J64" s="10">
        <f>START!H57</f>
        <v>0</v>
      </c>
      <c r="K64" s="10" t="str">
        <f>START!I57</f>
        <v>R</v>
      </c>
      <c r="L64" s="10">
        <f>START!J57</f>
        <v>0</v>
      </c>
      <c r="M64" s="10">
        <f>START!K57</f>
        <v>0</v>
      </c>
      <c r="N64" s="4">
        <f>START!L57</f>
        <v>0.375</v>
      </c>
      <c r="O64" s="3"/>
      <c r="P64" s="5">
        <f>START!M57</f>
        <v>0.5</v>
      </c>
      <c r="Q64" s="3" t="str">
        <f>START!N57</f>
        <v>Seibel,  Neil</v>
      </c>
      <c r="R64" s="3">
        <f>START!Q57</f>
        <v>6</v>
      </c>
      <c r="S64" s="10" t="s">
        <v>158</v>
      </c>
      <c r="T64" s="10" t="s">
        <v>158</v>
      </c>
      <c r="U64" t="s">
        <v>82</v>
      </c>
      <c r="V64">
        <v>203</v>
      </c>
    </row>
    <row r="65" spans="1:22" x14ac:dyDescent="0.2">
      <c r="A65" s="3"/>
      <c r="B65" s="7">
        <f>START!A58</f>
        <v>60449</v>
      </c>
      <c r="C65" s="7" t="str">
        <f>START!B58</f>
        <v>THEA</v>
      </c>
      <c r="D65" s="7">
        <f>START!C58</f>
        <v>576</v>
      </c>
      <c r="E65" s="10">
        <f>START!D58</f>
        <v>1</v>
      </c>
      <c r="F65" s="3" t="str">
        <f>START!E58</f>
        <v>Company Creation andManagement</v>
      </c>
      <c r="G65" s="10">
        <f>START!T58</f>
        <v>4</v>
      </c>
      <c r="H65" s="10">
        <f>START!F58</f>
        <v>0</v>
      </c>
      <c r="I65" s="10">
        <f>START!G58</f>
        <v>0</v>
      </c>
      <c r="J65" s="10" t="str">
        <f>START!H58</f>
        <v>W</v>
      </c>
      <c r="K65" s="10">
        <f>START!I58</f>
        <v>0</v>
      </c>
      <c r="L65" s="10" t="str">
        <f>START!J58</f>
        <v>F</v>
      </c>
      <c r="M65" s="10">
        <f>START!K58</f>
        <v>0</v>
      </c>
      <c r="N65" s="4">
        <f>START!L58</f>
        <v>0.58333333333333337</v>
      </c>
      <c r="O65" s="3"/>
      <c r="P65" s="5">
        <f>START!M58</f>
        <v>0.70833333333333337</v>
      </c>
      <c r="Q65" s="3" t="str">
        <f>START!N58</f>
        <v>Staff,  TBA</v>
      </c>
      <c r="R65" s="3">
        <f>START!Q58</f>
        <v>15</v>
      </c>
      <c r="S65" s="10" t="s">
        <v>158</v>
      </c>
      <c r="T65" s="10" t="s">
        <v>158</v>
      </c>
      <c r="U65" t="s">
        <v>82</v>
      </c>
      <c r="V65">
        <v>203</v>
      </c>
    </row>
  </sheetData>
  <mergeCells count="8">
    <mergeCell ref="S9:T9"/>
    <mergeCell ref="A1:T1"/>
    <mergeCell ref="A2:T2"/>
    <mergeCell ref="A3:T3"/>
    <mergeCell ref="D6:E6"/>
    <mergeCell ref="A4:T4"/>
    <mergeCell ref="A5:T5"/>
    <mergeCell ref="Q6:T6"/>
  </mergeCells>
  <phoneticPr fontId="0" type="noConversion"/>
  <hyperlinks>
    <hyperlink ref="Q6:T6" r:id="rId1" display="Click here for catalog course descriptions" xr:uid="{00000000-0004-0000-0100-000000000000}"/>
    <hyperlink ref="A5:T5" r:id="rId2" display="VISIT THE HOLLINS BOOKSTORE FOR TEXTBOOK INFORMATION" xr:uid="{00000000-0004-0000-0100-000001000000}"/>
  </hyperlinks>
  <pageMargins left="0.25" right="0.25" top="0.5" bottom="0.5" header="0.5" footer="0.5"/>
  <pageSetup scale="42" fitToHeight="0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START</vt:lpstr>
      <vt:lpstr>ending</vt:lpstr>
      <vt:lpstr>attributes</vt:lpstr>
      <vt:lpstr>attributes2</vt:lpstr>
    </vt:vector>
  </TitlesOfParts>
  <Company>Hollins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carrra</dc:creator>
  <cp:lastModifiedBy>Kalyca R. Schultz</cp:lastModifiedBy>
  <dcterms:created xsi:type="dcterms:W3CDTF">2003-12-19T19:37:52Z</dcterms:created>
  <dcterms:modified xsi:type="dcterms:W3CDTF">2025-04-28T13:22:00Z</dcterms:modified>
</cp:coreProperties>
</file>